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toch\Documents\2018 VZ\2018 - Pojištění majetku 2018 - 2022\"/>
    </mc:Choice>
  </mc:AlternateContent>
  <bookViews>
    <workbookView xWindow="120" yWindow="156" windowWidth="24912" windowHeight="12072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M16" i="1" l="1"/>
  <c r="N16" i="1" s="1"/>
  <c r="M15" i="1"/>
  <c r="N15" i="1" s="1"/>
  <c r="M14" i="1"/>
  <c r="N14" i="1" s="1"/>
  <c r="N13" i="1"/>
  <c r="M13" i="1"/>
  <c r="M12" i="1"/>
  <c r="N12" i="1" s="1"/>
  <c r="N11" i="1"/>
  <c r="M11" i="1"/>
  <c r="M10" i="1"/>
  <c r="N10" i="1" s="1"/>
  <c r="M9" i="1"/>
  <c r="N9" i="1" s="1"/>
  <c r="M8" i="1"/>
  <c r="N8" i="1" s="1"/>
  <c r="M7" i="1"/>
  <c r="N7" i="1" s="1"/>
  <c r="M6" i="1"/>
  <c r="N6" i="1" s="1"/>
  <c r="N5" i="1"/>
  <c r="N17" i="1" s="1"/>
  <c r="M5" i="1"/>
</calcChain>
</file>

<file path=xl/sharedStrings.xml><?xml version="1.0" encoding="utf-8"?>
<sst xmlns="http://schemas.openxmlformats.org/spreadsheetml/2006/main" count="31" uniqueCount="30">
  <si>
    <t>Příloha č. 3.1.</t>
  </si>
  <si>
    <t>typ_VT</t>
  </si>
  <si>
    <t>nazev</t>
  </si>
  <si>
    <t>dat_zar</t>
  </si>
  <si>
    <t>por_cena/kus</t>
  </si>
  <si>
    <t>Úst</t>
  </si>
  <si>
    <t>U/L</t>
  </si>
  <si>
    <t>OL</t>
  </si>
  <si>
    <t>BR</t>
  </si>
  <si>
    <t>HK</t>
  </si>
  <si>
    <t>ČB</t>
  </si>
  <si>
    <t>PR</t>
  </si>
  <si>
    <t>PL</t>
  </si>
  <si>
    <t>Celkem</t>
  </si>
  <si>
    <t>Pojistná částka</t>
  </si>
  <si>
    <t>Stacionární elektronická zařízení</t>
  </si>
  <si>
    <t>WinServ</t>
  </si>
  <si>
    <t>Server HP ProLiant DL380G7</t>
  </si>
  <si>
    <t>Server HP ProLiant DL180G6</t>
  </si>
  <si>
    <t>Server HP ProLiant DL360G7</t>
  </si>
  <si>
    <t>Síťové úložiště NAS HP X1600</t>
  </si>
  <si>
    <t>HP ProLiant DL380 G7</t>
  </si>
  <si>
    <t>Pillar Axiom600 Storage System</t>
  </si>
  <si>
    <t>Sun Fire X4800 M2 Server</t>
  </si>
  <si>
    <t>RicsServ</t>
  </si>
  <si>
    <t>TotalStorage DS8100</t>
  </si>
  <si>
    <t>server p720</t>
  </si>
  <si>
    <t>HMC konzole</t>
  </si>
  <si>
    <t>Knihovna</t>
  </si>
  <si>
    <t xml:space="preserve">Seznam vybrané elektroniky VoZP ČR pro pojištění technických rizik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</si>
</sst>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4"/>
      <color indexed="9"/>
      <name val="Arial"/>
      <family val="2"/>
      <charset val="238"/>
    </font>
    <font>
      <b/>
      <sz val="11"/>
      <color indexed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4" fillId="0" borderId="12" xfId="0" applyFont="1" applyBorder="1"/>
    <xf numFmtId="14" fontId="4" fillId="0" borderId="12" xfId="0" applyNumberFormat="1" applyFont="1" applyBorder="1" applyAlignment="1" applyProtection="1">
      <alignment vertical="center"/>
    </xf>
    <xf numFmtId="42" fontId="4" fillId="0" borderId="12" xfId="0" applyNumberFormat="1" applyFont="1" applyBorder="1"/>
    <xf numFmtId="1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2" fontId="4" fillId="0" borderId="13" xfId="0" applyNumberFormat="1" applyFont="1" applyBorder="1"/>
    <xf numFmtId="0" fontId="4" fillId="0" borderId="15" xfId="0" applyFont="1" applyBorder="1"/>
    <xf numFmtId="14" fontId="4" fillId="0" borderId="15" xfId="0" applyNumberFormat="1" applyFont="1" applyBorder="1" applyAlignment="1" applyProtection="1">
      <alignment vertical="center"/>
    </xf>
    <xf numFmtId="42" fontId="4" fillId="0" borderId="15" xfId="0" applyNumberFormat="1" applyFont="1" applyBorder="1"/>
    <xf numFmtId="1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2" fontId="4" fillId="0" borderId="16" xfId="0" applyNumberFormat="1" applyFont="1" applyBorder="1"/>
    <xf numFmtId="1" fontId="4" fillId="0" borderId="15" xfId="0" applyNumberFormat="1" applyFont="1" applyBorder="1"/>
    <xf numFmtId="0" fontId="5" fillId="0" borderId="15" xfId="0" applyFont="1" applyBorder="1"/>
    <xf numFmtId="14" fontId="5" fillId="0" borderId="15" xfId="0" applyNumberFormat="1" applyFont="1" applyBorder="1" applyAlignment="1" applyProtection="1">
      <alignment vertical="center"/>
    </xf>
    <xf numFmtId="42" fontId="5" fillId="0" borderId="15" xfId="0" applyNumberFormat="1" applyFont="1" applyBorder="1"/>
    <xf numFmtId="0" fontId="5" fillId="0" borderId="15" xfId="0" applyFont="1" applyBorder="1" applyAlignment="1">
      <alignment horizontal="center"/>
    </xf>
    <xf numFmtId="42" fontId="5" fillId="0" borderId="16" xfId="0" applyNumberFormat="1" applyFont="1" applyBorder="1"/>
    <xf numFmtId="0" fontId="5" fillId="0" borderId="15" xfId="0" applyFont="1" applyFill="1" applyBorder="1"/>
    <xf numFmtId="42" fontId="8" fillId="5" borderId="19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2">
    <cellStyle name="Normální" xfId="0" builtinId="0"/>
    <cellStyle name="Normální_WinSer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22" sqref="B22"/>
    </sheetView>
  </sheetViews>
  <sheetFormatPr defaultRowHeight="14.4" x14ac:dyDescent="0.3"/>
  <cols>
    <col min="1" max="1" width="15.109375" customWidth="1"/>
    <col min="2" max="2" width="38.5546875" customWidth="1"/>
    <col min="3" max="3" width="14.109375" customWidth="1"/>
    <col min="4" max="4" width="19.6640625" customWidth="1"/>
    <col min="5" max="12" width="0" hidden="1" customWidth="1"/>
    <col min="13" max="13" width="8.88671875" customWidth="1"/>
    <col min="14" max="14" width="26.5546875" customWidth="1"/>
  </cols>
  <sheetData>
    <row r="1" spans="1:14" ht="39" customHeight="1" thickBo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0.25" customHeight="1" x14ac:dyDescent="0.3">
      <c r="A2" s="28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5" thickBot="1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</row>
    <row r="4" spans="1:14" ht="22.5" customHeight="1" thickBot="1" x14ac:dyDescent="0.35">
      <c r="A4" s="31" t="s">
        <v>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x14ac:dyDescent="0.3">
      <c r="A5" s="34" t="s">
        <v>16</v>
      </c>
      <c r="B5" s="4" t="s">
        <v>17</v>
      </c>
      <c r="C5" s="5">
        <v>40450</v>
      </c>
      <c r="D5" s="6">
        <v>276114</v>
      </c>
      <c r="E5" s="7">
        <v>2</v>
      </c>
      <c r="F5" s="7"/>
      <c r="G5" s="7"/>
      <c r="H5" s="7"/>
      <c r="I5" s="7"/>
      <c r="J5" s="7"/>
      <c r="K5" s="7"/>
      <c r="L5" s="7"/>
      <c r="M5" s="8">
        <f t="shared" ref="M5:M16" si="0">SUM(E5:L5)</f>
        <v>2</v>
      </c>
      <c r="N5" s="9">
        <f t="shared" ref="N5:N16" si="1">M5*D5</f>
        <v>552228</v>
      </c>
    </row>
    <row r="6" spans="1:14" x14ac:dyDescent="0.3">
      <c r="A6" s="35"/>
      <c r="B6" s="10" t="s">
        <v>18</v>
      </c>
      <c r="C6" s="11">
        <v>40687</v>
      </c>
      <c r="D6" s="12">
        <v>348680</v>
      </c>
      <c r="E6" s="13">
        <v>2</v>
      </c>
      <c r="F6" s="13"/>
      <c r="G6" s="13"/>
      <c r="H6" s="13"/>
      <c r="I6" s="13"/>
      <c r="J6" s="13"/>
      <c r="K6" s="13"/>
      <c r="L6" s="13"/>
      <c r="M6" s="14">
        <f t="shared" si="0"/>
        <v>2</v>
      </c>
      <c r="N6" s="15">
        <f t="shared" si="1"/>
        <v>697360</v>
      </c>
    </row>
    <row r="7" spans="1:14" x14ac:dyDescent="0.3">
      <c r="A7" s="35"/>
      <c r="B7" s="10" t="s">
        <v>19</v>
      </c>
      <c r="C7" s="11">
        <v>40687</v>
      </c>
      <c r="D7" s="12">
        <v>142482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14">
        <f t="shared" si="0"/>
        <v>8</v>
      </c>
      <c r="N7" s="15">
        <f t="shared" si="1"/>
        <v>1139856</v>
      </c>
    </row>
    <row r="8" spans="1:14" x14ac:dyDescent="0.3">
      <c r="A8" s="35"/>
      <c r="B8" s="10" t="s">
        <v>17</v>
      </c>
      <c r="C8" s="11">
        <v>40687</v>
      </c>
      <c r="D8" s="12">
        <v>286861</v>
      </c>
      <c r="E8" s="13">
        <v>6</v>
      </c>
      <c r="F8" s="13"/>
      <c r="G8" s="13"/>
      <c r="H8" s="13"/>
      <c r="I8" s="13"/>
      <c r="J8" s="13"/>
      <c r="K8" s="13"/>
      <c r="L8" s="13"/>
      <c r="M8" s="14">
        <f t="shared" si="0"/>
        <v>6</v>
      </c>
      <c r="N8" s="15">
        <f t="shared" si="1"/>
        <v>1721166</v>
      </c>
    </row>
    <row r="9" spans="1:14" x14ac:dyDescent="0.3">
      <c r="A9" s="35"/>
      <c r="B9" s="10" t="s">
        <v>20</v>
      </c>
      <c r="C9" s="11">
        <v>40687</v>
      </c>
      <c r="D9" s="12">
        <v>284434</v>
      </c>
      <c r="E9" s="13">
        <v>4</v>
      </c>
      <c r="F9" s="13"/>
      <c r="G9" s="13"/>
      <c r="H9" s="13"/>
      <c r="I9" s="13"/>
      <c r="J9" s="13"/>
      <c r="K9" s="13"/>
      <c r="L9" s="13"/>
      <c r="M9" s="14">
        <f t="shared" si="0"/>
        <v>4</v>
      </c>
      <c r="N9" s="15">
        <f t="shared" si="1"/>
        <v>1137736</v>
      </c>
    </row>
    <row r="10" spans="1:14" x14ac:dyDescent="0.3">
      <c r="A10" s="35"/>
      <c r="B10" s="10" t="s">
        <v>21</v>
      </c>
      <c r="C10" s="11">
        <v>41030</v>
      </c>
      <c r="D10" s="12">
        <v>413522</v>
      </c>
      <c r="E10" s="13">
        <v>5</v>
      </c>
      <c r="F10" s="13"/>
      <c r="G10" s="13"/>
      <c r="H10" s="13"/>
      <c r="I10" s="13"/>
      <c r="J10" s="13"/>
      <c r="K10" s="13"/>
      <c r="L10" s="13"/>
      <c r="M10" s="14">
        <f t="shared" si="0"/>
        <v>5</v>
      </c>
      <c r="N10" s="15">
        <f t="shared" si="1"/>
        <v>2067610</v>
      </c>
    </row>
    <row r="11" spans="1:14" x14ac:dyDescent="0.3">
      <c r="A11" s="35"/>
      <c r="B11" s="10" t="s">
        <v>22</v>
      </c>
      <c r="C11" s="11">
        <v>41087</v>
      </c>
      <c r="D11" s="12">
        <v>2280431</v>
      </c>
      <c r="E11" s="13">
        <v>1</v>
      </c>
      <c r="F11" s="13"/>
      <c r="G11" s="13"/>
      <c r="H11" s="13"/>
      <c r="I11" s="13"/>
      <c r="J11" s="13"/>
      <c r="K11" s="13"/>
      <c r="L11" s="13"/>
      <c r="M11" s="14">
        <f t="shared" si="0"/>
        <v>1</v>
      </c>
      <c r="N11" s="15">
        <f t="shared" si="1"/>
        <v>2280431</v>
      </c>
    </row>
    <row r="12" spans="1:14" x14ac:dyDescent="0.3">
      <c r="A12" s="36"/>
      <c r="B12" s="10" t="s">
        <v>23</v>
      </c>
      <c r="C12" s="11">
        <v>41087</v>
      </c>
      <c r="D12" s="12">
        <v>1065641</v>
      </c>
      <c r="E12" s="13">
        <v>2</v>
      </c>
      <c r="F12" s="13"/>
      <c r="G12" s="13"/>
      <c r="H12" s="13"/>
      <c r="I12" s="13"/>
      <c r="J12" s="13"/>
      <c r="K12" s="13"/>
      <c r="L12" s="13"/>
      <c r="M12" s="14">
        <f t="shared" si="0"/>
        <v>2</v>
      </c>
      <c r="N12" s="15">
        <f t="shared" si="1"/>
        <v>2131282</v>
      </c>
    </row>
    <row r="13" spans="1:14" x14ac:dyDescent="0.3">
      <c r="A13" s="35" t="s">
        <v>24</v>
      </c>
      <c r="B13" s="10" t="s">
        <v>25</v>
      </c>
      <c r="C13" s="11">
        <v>39925</v>
      </c>
      <c r="D13" s="12">
        <v>8934316</v>
      </c>
      <c r="E13" s="13">
        <v>2</v>
      </c>
      <c r="F13" s="13"/>
      <c r="G13" s="13"/>
      <c r="H13" s="13"/>
      <c r="I13" s="13"/>
      <c r="J13" s="13"/>
      <c r="K13" s="13"/>
      <c r="L13" s="16"/>
      <c r="M13" s="14">
        <f t="shared" si="0"/>
        <v>2</v>
      </c>
      <c r="N13" s="15">
        <f t="shared" si="1"/>
        <v>17868632</v>
      </c>
    </row>
    <row r="14" spans="1:14" x14ac:dyDescent="0.3">
      <c r="A14" s="35"/>
      <c r="B14" s="17" t="s">
        <v>26</v>
      </c>
      <c r="C14" s="18">
        <v>41709</v>
      </c>
      <c r="D14" s="19">
        <v>405554.49</v>
      </c>
      <c r="E14" s="20">
        <v>1</v>
      </c>
      <c r="F14" s="20"/>
      <c r="G14" s="20"/>
      <c r="H14" s="20"/>
      <c r="I14" s="20"/>
      <c r="J14" s="20"/>
      <c r="K14" s="20">
        <v>1</v>
      </c>
      <c r="L14" s="17"/>
      <c r="M14" s="20">
        <f t="shared" si="0"/>
        <v>2</v>
      </c>
      <c r="N14" s="21">
        <f t="shared" si="1"/>
        <v>811108.98</v>
      </c>
    </row>
    <row r="15" spans="1:14" x14ac:dyDescent="0.3">
      <c r="A15" s="35"/>
      <c r="B15" s="17" t="s">
        <v>27</v>
      </c>
      <c r="C15" s="18">
        <v>41709</v>
      </c>
      <c r="D15" s="19">
        <v>106956.74</v>
      </c>
      <c r="E15" s="20">
        <v>1</v>
      </c>
      <c r="F15" s="20"/>
      <c r="G15" s="20"/>
      <c r="H15" s="20"/>
      <c r="I15" s="20"/>
      <c r="J15" s="20"/>
      <c r="K15" s="20">
        <v>1</v>
      </c>
      <c r="L15" s="17"/>
      <c r="M15" s="20">
        <f t="shared" si="0"/>
        <v>2</v>
      </c>
      <c r="N15" s="21">
        <f t="shared" si="1"/>
        <v>213913.48</v>
      </c>
    </row>
    <row r="16" spans="1:14" ht="15" thickBot="1" x14ac:dyDescent="0.35">
      <c r="A16" s="36"/>
      <c r="B16" s="22" t="s">
        <v>28</v>
      </c>
      <c r="C16" s="18">
        <v>41709</v>
      </c>
      <c r="D16" s="19">
        <v>3990732.46</v>
      </c>
      <c r="E16" s="20">
        <v>1</v>
      </c>
      <c r="F16" s="20"/>
      <c r="G16" s="20"/>
      <c r="H16" s="20"/>
      <c r="I16" s="20"/>
      <c r="J16" s="20"/>
      <c r="K16" s="20"/>
      <c r="L16" s="17"/>
      <c r="M16" s="20">
        <f t="shared" si="0"/>
        <v>1</v>
      </c>
      <c r="N16" s="21">
        <f t="shared" si="1"/>
        <v>3990732.46</v>
      </c>
    </row>
    <row r="17" spans="1:14" ht="23.25" customHeight="1" thickBot="1" x14ac:dyDescent="0.3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  <c r="N17" s="23">
        <f>SUM(N5:N16)</f>
        <v>34612055.920000002</v>
      </c>
    </row>
  </sheetData>
  <mergeCells count="6">
    <mergeCell ref="A17:M17"/>
    <mergeCell ref="A1:N1"/>
    <mergeCell ref="A2:N2"/>
    <mergeCell ref="A4:N4"/>
    <mergeCell ref="A5:A12"/>
    <mergeCell ref="A13:A1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Šídlo Martin Ing.</dc:creator>
  <cp:lastModifiedBy>Martoch Miroslav Ing.</cp:lastModifiedBy>
  <cp:lastPrinted>2018-02-09T12:31:17Z</cp:lastPrinted>
  <dcterms:created xsi:type="dcterms:W3CDTF">2014-03-14T07:59:41Z</dcterms:created>
  <dcterms:modified xsi:type="dcterms:W3CDTF">2018-03-16T11:12:41Z</dcterms:modified>
</cp:coreProperties>
</file>