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Veřejné zakázky\2017\2017 - Poskytování veřejně dostupných služeb elektronických komunikací na 48 měsíců - NVZ\verze 3 platná\portál\"/>
    </mc:Choice>
  </mc:AlternateContent>
  <bookViews>
    <workbookView xWindow="0" yWindow="0" windowWidth="28800" windowHeight="14100"/>
  </bookViews>
  <sheets>
    <sheet name="pronájem_telefonů" sheetId="6" r:id="rId1"/>
  </sheets>
  <definedNames>
    <definedName name="_xlnm.Print_Area" localSheetId="0">pronájem_telefonů!$A$1:$G$73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6" l="1"/>
  <c r="E71" i="6"/>
  <c r="F71" i="6" s="1"/>
  <c r="G71" i="6" s="1"/>
  <c r="E70" i="6"/>
  <c r="F70" i="6" s="1"/>
  <c r="G70" i="6" s="1"/>
  <c r="E69" i="6"/>
  <c r="E68" i="6"/>
  <c r="E67" i="6"/>
  <c r="F67" i="6" s="1"/>
  <c r="G67" i="6" s="1"/>
  <c r="E66" i="6"/>
  <c r="F66" i="6" s="1"/>
  <c r="G66" i="6" s="1"/>
  <c r="E65" i="6"/>
  <c r="E64" i="6"/>
  <c r="E63" i="6"/>
  <c r="F63" i="6" s="1"/>
  <c r="G63" i="6" s="1"/>
  <c r="E62" i="6"/>
  <c r="F62" i="6" s="1"/>
  <c r="G62" i="6" s="1"/>
  <c r="E61" i="6"/>
  <c r="F61" i="6" s="1"/>
  <c r="E60" i="6"/>
  <c r="E59" i="6"/>
  <c r="F59" i="6" s="1"/>
  <c r="G59" i="6" s="1"/>
  <c r="E58" i="6"/>
  <c r="F58" i="6" s="1"/>
  <c r="G58" i="6" s="1"/>
  <c r="E57" i="6"/>
  <c r="F57" i="6" l="1"/>
  <c r="G57" i="6" s="1"/>
  <c r="F65" i="6"/>
  <c r="G65" i="6" s="1"/>
  <c r="F69" i="6"/>
  <c r="G69" i="6" s="1"/>
  <c r="F60" i="6"/>
  <c r="G60" i="6" s="1"/>
  <c r="G61" i="6"/>
  <c r="F64" i="6"/>
  <c r="G64" i="6" s="1"/>
  <c r="F68" i="6"/>
  <c r="G68" i="6" s="1"/>
  <c r="F72" i="6"/>
  <c r="G72" i="6" s="1"/>
  <c r="E56" i="6"/>
  <c r="E55" i="6"/>
  <c r="E54" i="6"/>
  <c r="F54" i="6" s="1"/>
  <c r="G54" i="6" s="1"/>
  <c r="E53" i="6"/>
  <c r="F53" i="6" s="1"/>
  <c r="G53" i="6" s="1"/>
  <c r="E52" i="6"/>
  <c r="E51" i="6"/>
  <c r="E50" i="6"/>
  <c r="F50" i="6" s="1"/>
  <c r="G50" i="6" s="1"/>
  <c r="E49" i="6"/>
  <c r="F49" i="6" s="1"/>
  <c r="G49" i="6" s="1"/>
  <c r="F52" i="6" l="1"/>
  <c r="G52" i="6" s="1"/>
  <c r="F56" i="6"/>
  <c r="G56" i="6" s="1"/>
  <c r="F51" i="6"/>
  <c r="G51" i="6" s="1"/>
  <c r="F55" i="6"/>
  <c r="G55" i="6" s="1"/>
  <c r="E28" i="6" l="1"/>
  <c r="F28" i="6" s="1"/>
  <c r="G28" i="6" s="1"/>
  <c r="E29" i="6"/>
  <c r="E30" i="6"/>
  <c r="E31" i="6"/>
  <c r="F31" i="6" s="1"/>
  <c r="G31" i="6" s="1"/>
  <c r="E32" i="6"/>
  <c r="F32" i="6" s="1"/>
  <c r="G32" i="6" s="1"/>
  <c r="E33" i="6"/>
  <c r="E34" i="6"/>
  <c r="E36" i="6"/>
  <c r="F36" i="6" s="1"/>
  <c r="G36" i="6" s="1"/>
  <c r="E38" i="6"/>
  <c r="F38" i="6" s="1"/>
  <c r="E39" i="6"/>
  <c r="F39" i="6" s="1"/>
  <c r="G39" i="6" s="1"/>
  <c r="E40" i="6"/>
  <c r="F40" i="6" s="1"/>
  <c r="G40" i="6" s="1"/>
  <c r="E41" i="6"/>
  <c r="E42" i="6"/>
  <c r="E43" i="6"/>
  <c r="F43" i="6" s="1"/>
  <c r="G43" i="6" s="1"/>
  <c r="E44" i="6"/>
  <c r="F44" i="6" s="1"/>
  <c r="G44" i="6" s="1"/>
  <c r="E45" i="6"/>
  <c r="E46" i="6"/>
  <c r="E47" i="6"/>
  <c r="F47" i="6" s="1"/>
  <c r="G47" i="6" s="1"/>
  <c r="E48" i="6"/>
  <c r="F48" i="6" s="1"/>
  <c r="G48" i="6" s="1"/>
  <c r="E26" i="6"/>
  <c r="F26" i="6" s="1"/>
  <c r="G26" i="6" s="1"/>
  <c r="E11" i="6"/>
  <c r="F11" i="6" l="1"/>
  <c r="G11" i="6" s="1"/>
  <c r="G38" i="6"/>
  <c r="F34" i="6"/>
  <c r="G34" i="6" s="1"/>
  <c r="F46" i="6"/>
  <c r="G46" i="6" s="1"/>
  <c r="F30" i="6"/>
  <c r="G30" i="6" s="1"/>
  <c r="F42" i="6"/>
  <c r="G42" i="6" s="1"/>
  <c r="F45" i="6"/>
  <c r="G45" i="6" s="1"/>
  <c r="F41" i="6"/>
  <c r="G41" i="6" s="1"/>
  <c r="F33" i="6"/>
  <c r="G33" i="6" s="1"/>
  <c r="F29" i="6"/>
  <c r="G29" i="6" s="1"/>
  <c r="E13" i="6" l="1"/>
  <c r="E14" i="6"/>
  <c r="E15" i="6"/>
  <c r="E16" i="6"/>
  <c r="E17" i="6"/>
  <c r="E18" i="6"/>
  <c r="E19" i="6"/>
  <c r="E21" i="6"/>
  <c r="E73" i="6" l="1"/>
  <c r="F18" i="6"/>
  <c r="G18" i="6" s="1"/>
  <c r="F14" i="6"/>
  <c r="G14" i="6" s="1"/>
  <c r="F17" i="6"/>
  <c r="G17" i="6" s="1"/>
  <c r="F13" i="6"/>
  <c r="F21" i="6"/>
  <c r="G21" i="6" s="1"/>
  <c r="F16" i="6"/>
  <c r="G16" i="6" s="1"/>
  <c r="F19" i="6"/>
  <c r="G19" i="6" s="1"/>
  <c r="F15" i="6"/>
  <c r="G15" i="6" s="1"/>
  <c r="F73" i="6" l="1"/>
  <c r="G13" i="6"/>
  <c r="G73" i="6" s="1"/>
</calcChain>
</file>

<file path=xl/sharedStrings.xml><?xml version="1.0" encoding="utf-8"?>
<sst xmlns="http://schemas.openxmlformats.org/spreadsheetml/2006/main" count="92" uniqueCount="62">
  <si>
    <t>jednatelství</t>
  </si>
  <si>
    <t>Liberec</t>
  </si>
  <si>
    <t>Lokalita</t>
  </si>
  <si>
    <t>Břeclav, 17. listopadu 2995/1a</t>
  </si>
  <si>
    <t>Karlovy Vary, Jugoslávská 1271/8</t>
  </si>
  <si>
    <t>Nový Bor, Dvořákova 385</t>
  </si>
  <si>
    <t>Ostrava, Matiční 1042/2</t>
  </si>
  <si>
    <t>Pardubice, Masarykovo náměstí 2667</t>
  </si>
  <si>
    <t>Sázava, Sklářská 359</t>
  </si>
  <si>
    <t>Třebíč, Jihlavská brána 6/2</t>
  </si>
  <si>
    <t>Uherský Brod, Partyzánů 2174</t>
  </si>
  <si>
    <t>Vyškov, Žerotínova 727/2</t>
  </si>
  <si>
    <t>Žďár nad Sázavou, Havlíčkovo nám. 152/4</t>
  </si>
  <si>
    <t>pobočka</t>
  </si>
  <si>
    <t>expozitura</t>
  </si>
  <si>
    <t>Zlín, J.A.Bati 5645, Areál - Svit, budova 51</t>
  </si>
  <si>
    <t>cena bez DPH za 1 ks / měsíc</t>
  </si>
  <si>
    <t>cena bez DPH za lokalitu / měsíc</t>
  </si>
  <si>
    <t>DPH za lokalitu / měsíc</t>
  </si>
  <si>
    <t>cena s DPH za lokalitu / měsíc</t>
  </si>
  <si>
    <t xml:space="preserve"> počet ks</t>
  </si>
  <si>
    <t>manažerský telefon</t>
  </si>
  <si>
    <t>uživatelský telefon</t>
  </si>
  <si>
    <t>ústředí</t>
  </si>
  <si>
    <t>Cena celkem</t>
  </si>
  <si>
    <t xml:space="preserve"> </t>
  </si>
  <si>
    <t>Jihlava, Křížová 111/2</t>
  </si>
  <si>
    <t>Teplice, Dlouhá 66/37</t>
  </si>
  <si>
    <t>Vyškov, V. Nejedlého 692 (kasárna Dědice)</t>
  </si>
  <si>
    <t>Ústí nad Orlicí, 17.listopadu 92</t>
  </si>
  <si>
    <t>Trutnov, Bulharská 140</t>
  </si>
  <si>
    <t>Domažlice, B. Staška 57</t>
  </si>
  <si>
    <t>Klatovy, Pražská 161</t>
  </si>
  <si>
    <t>Sokolov, Křížová 168</t>
  </si>
  <si>
    <t>Cheb, Svobody 126/34</t>
  </si>
  <si>
    <t>Praha 9, Drahobejlova 1404/4</t>
  </si>
  <si>
    <t>Praha, Bělehradská 130</t>
  </si>
  <si>
    <t>Brno, Banskobystrická 40</t>
  </si>
  <si>
    <t>České Budějovice, Administrativní Centrum Piano</t>
  </si>
  <si>
    <t>Hradec Králové, Malé náměstí 11</t>
  </si>
  <si>
    <t>Ústí nad Labem, W. Churchilla 7</t>
  </si>
  <si>
    <t>Olomouc, U Botanické zahrady 11</t>
  </si>
  <si>
    <t>Plzeň, Koterovská 34</t>
  </si>
  <si>
    <t>lokalita</t>
  </si>
  <si>
    <t>Typ lokality</t>
  </si>
  <si>
    <t>Písek, Třída národní svobody 181</t>
  </si>
  <si>
    <t>Tábor, Purkyňova 2961</t>
  </si>
  <si>
    <t>Jindřichův Hradec, U Nemocnice 380</t>
  </si>
  <si>
    <t>Strakonice, Velké náměstí 2</t>
  </si>
  <si>
    <t>Chomutov, Revoluční 30</t>
  </si>
  <si>
    <t>Louny, Nám. Benedikta Rejta 2298</t>
  </si>
  <si>
    <t>Benešov, Masarykovo nám. 158</t>
  </si>
  <si>
    <t>Příbram, Pražská 14</t>
  </si>
  <si>
    <t>Kolín, Mostní ulice 62</t>
  </si>
  <si>
    <t>Kladno, Ctiborova 388</t>
  </si>
  <si>
    <t>Šumperk, Gen. Svobody 2790/38</t>
  </si>
  <si>
    <t>Prostějov, Trávnická 2</t>
  </si>
  <si>
    <t>Frýdek Místek, 8. pěšího pluku 2380</t>
  </si>
  <si>
    <t>Opava, Popská 222/11</t>
  </si>
  <si>
    <t>Znojmo, Náměstí Svobody 210/18</t>
  </si>
  <si>
    <t>Příloha platná od:</t>
  </si>
  <si>
    <t>Příloha č. 3 RD Rozsah poskytovaných služeb - pronájem telefonů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</si>
</sst>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164" fontId="9" fillId="0" borderId="0" xfId="0" applyNumberFormat="1" applyFont="1" applyBorder="1"/>
    <xf numFmtId="0" fontId="8" fillId="0" borderId="0" xfId="0" applyFont="1" applyBorder="1"/>
    <xf numFmtId="0" fontId="10" fillId="0" borderId="0" xfId="0" applyFont="1" applyBorder="1"/>
    <xf numFmtId="164" fontId="11" fillId="0" borderId="0" xfId="0" applyNumberFormat="1" applyFont="1" applyBorder="1"/>
    <xf numFmtId="0" fontId="0" fillId="0" borderId="0" xfId="0" applyBorder="1"/>
    <xf numFmtId="0" fontId="7" fillId="4" borderId="0" xfId="0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distributed" wrapText="1"/>
    </xf>
    <xf numFmtId="0" fontId="0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left" vertical="distributed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left" vertical="distributed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3"/>
  <sheetViews>
    <sheetView tabSelected="1" zoomScale="90" zoomScaleNormal="90" workbookViewId="0">
      <selection activeCell="A2" sqref="A2:G3"/>
    </sheetView>
  </sheetViews>
  <sheetFormatPr defaultRowHeight="15" x14ac:dyDescent="0.25"/>
  <cols>
    <col min="1" max="1" width="10.5703125" customWidth="1"/>
    <col min="2" max="2" width="44.42578125" customWidth="1"/>
    <col min="3" max="3" width="10.7109375" customWidth="1"/>
    <col min="4" max="4" width="11.5703125" customWidth="1"/>
    <col min="5" max="5" width="12.7109375" customWidth="1"/>
    <col min="6" max="6" width="12.42578125" customWidth="1"/>
    <col min="7" max="7" width="13.42578125" customWidth="1"/>
    <col min="8" max="8" width="21.7109375" bestFit="1" customWidth="1"/>
    <col min="9" max="9" width="14.7109375" customWidth="1"/>
    <col min="10" max="14" width="18.7109375" customWidth="1"/>
    <col min="15" max="15" width="22.7109375" customWidth="1"/>
    <col min="16" max="16" width="22.5703125" customWidth="1"/>
    <col min="17" max="18" width="12.5703125" customWidth="1"/>
    <col min="20" max="20" width="15.7109375" customWidth="1"/>
    <col min="21" max="21" width="11.42578125" customWidth="1"/>
    <col min="23" max="23" width="12.5703125" bestFit="1" customWidth="1"/>
  </cols>
  <sheetData>
    <row r="2" spans="1:17" x14ac:dyDescent="0.25">
      <c r="A2" s="28" t="s">
        <v>61</v>
      </c>
      <c r="B2" s="29"/>
      <c r="C2" s="29"/>
      <c r="D2" s="29"/>
      <c r="E2" s="29"/>
      <c r="F2" s="29"/>
      <c r="G2" s="29"/>
      <c r="H2" s="25"/>
      <c r="I2" s="25"/>
      <c r="J2" s="25"/>
      <c r="K2" s="25"/>
      <c r="L2" s="25"/>
    </row>
    <row r="3" spans="1:17" x14ac:dyDescent="0.25">
      <c r="A3" s="29"/>
      <c r="B3" s="29"/>
      <c r="C3" s="29"/>
      <c r="D3" s="29"/>
      <c r="E3" s="29"/>
      <c r="F3" s="29"/>
      <c r="G3" s="29"/>
      <c r="H3" s="25"/>
      <c r="I3" s="25"/>
      <c r="J3" s="25"/>
      <c r="K3" s="25"/>
      <c r="L3" s="25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7" x14ac:dyDescent="0.25">
      <c r="A5" s="26" t="s">
        <v>60</v>
      </c>
      <c r="B5" s="27"/>
    </row>
    <row r="6" spans="1:17" x14ac:dyDescent="0.25">
      <c r="A6" s="27"/>
      <c r="B6" s="27"/>
    </row>
    <row r="7" spans="1:17" ht="15.75" thickBot="1" x14ac:dyDescent="0.3"/>
    <row r="8" spans="1:17" ht="15" customHeight="1" x14ac:dyDescent="0.25">
      <c r="A8" s="38" t="s">
        <v>44</v>
      </c>
      <c r="B8" s="34" t="s">
        <v>43</v>
      </c>
      <c r="C8" s="34" t="s">
        <v>20</v>
      </c>
      <c r="D8" s="34" t="s">
        <v>16</v>
      </c>
      <c r="E8" s="34" t="s">
        <v>17</v>
      </c>
      <c r="F8" s="34" t="s">
        <v>18</v>
      </c>
      <c r="G8" s="36" t="s">
        <v>19</v>
      </c>
      <c r="H8" s="43"/>
      <c r="I8" s="43"/>
      <c r="J8" s="43"/>
      <c r="K8" s="43"/>
      <c r="L8" s="43"/>
      <c r="M8" s="43"/>
      <c r="N8" s="43"/>
      <c r="O8" s="43"/>
      <c r="P8" s="43"/>
      <c r="Q8" s="4"/>
    </row>
    <row r="9" spans="1:17" ht="27" customHeight="1" x14ac:dyDescent="0.25">
      <c r="A9" s="39"/>
      <c r="B9" s="35"/>
      <c r="C9" s="35"/>
      <c r="D9" s="35"/>
      <c r="E9" s="35"/>
      <c r="F9" s="35"/>
      <c r="G9" s="37"/>
      <c r="H9" s="43"/>
      <c r="I9" s="43"/>
      <c r="J9" s="43"/>
      <c r="K9" s="43"/>
      <c r="L9" s="43"/>
      <c r="M9" s="43"/>
      <c r="N9" s="43"/>
      <c r="O9" s="43"/>
      <c r="P9" s="43"/>
      <c r="Q9" s="4"/>
    </row>
    <row r="10" spans="1:17" ht="21" customHeight="1" x14ac:dyDescent="0.25">
      <c r="A10" s="31" t="s">
        <v>21</v>
      </c>
      <c r="B10" s="32"/>
      <c r="C10" s="32"/>
      <c r="D10" s="32"/>
      <c r="E10" s="32"/>
      <c r="F10" s="32"/>
      <c r="G10" s="33"/>
      <c r="H10" s="5"/>
      <c r="I10" s="5"/>
      <c r="J10" s="5"/>
      <c r="K10" s="5"/>
      <c r="L10" s="5"/>
      <c r="M10" s="5"/>
      <c r="N10" s="5"/>
      <c r="O10" s="5"/>
      <c r="P10" s="5"/>
      <c r="Q10" s="4"/>
    </row>
    <row r="11" spans="1:17" x14ac:dyDescent="0.25">
      <c r="A11" s="17" t="s">
        <v>23</v>
      </c>
      <c r="B11" s="18" t="s">
        <v>35</v>
      </c>
      <c r="C11" s="19">
        <v>25</v>
      </c>
      <c r="D11" s="20">
        <v>0</v>
      </c>
      <c r="E11" s="20">
        <f>C11*D11</f>
        <v>0</v>
      </c>
      <c r="F11" s="20">
        <f>E11*0.21</f>
        <v>0</v>
      </c>
      <c r="G11" s="21">
        <f>E11+F11</f>
        <v>0</v>
      </c>
      <c r="H11" s="12"/>
      <c r="I11" s="13"/>
      <c r="J11" s="13"/>
      <c r="K11" s="13"/>
      <c r="L11" s="13"/>
      <c r="M11" s="13"/>
      <c r="N11" s="13"/>
      <c r="O11" s="13"/>
      <c r="P11" s="13"/>
      <c r="Q11" s="4"/>
    </row>
    <row r="12" spans="1:17" x14ac:dyDescent="0.25">
      <c r="A12" s="22"/>
      <c r="B12" s="23"/>
      <c r="C12" s="19"/>
      <c r="D12" s="20"/>
      <c r="E12" s="20"/>
      <c r="F12" s="20" t="s">
        <v>25</v>
      </c>
      <c r="G12" s="21" t="s">
        <v>25</v>
      </c>
      <c r="H12" s="12"/>
      <c r="I12" s="13"/>
      <c r="J12" s="13"/>
      <c r="K12" s="13"/>
      <c r="L12" s="13"/>
      <c r="M12" s="13"/>
      <c r="N12" s="13"/>
      <c r="O12" s="13"/>
      <c r="P12" s="13"/>
      <c r="Q12" s="4"/>
    </row>
    <row r="13" spans="1:17" x14ac:dyDescent="0.25">
      <c r="A13" s="40" t="s">
        <v>13</v>
      </c>
      <c r="B13" s="16" t="s">
        <v>36</v>
      </c>
      <c r="C13" s="19">
        <v>2</v>
      </c>
      <c r="D13" s="20">
        <v>0</v>
      </c>
      <c r="E13" s="20">
        <f t="shared" ref="E13:E19" si="0">C13*D13</f>
        <v>0</v>
      </c>
      <c r="F13" s="20">
        <f t="shared" ref="F13:F48" si="1">E13*0.21</f>
        <v>0</v>
      </c>
      <c r="G13" s="21">
        <f t="shared" ref="G13:G48" si="2">E13+F13</f>
        <v>0</v>
      </c>
      <c r="H13" s="12"/>
      <c r="I13" s="13"/>
      <c r="J13" s="13"/>
      <c r="K13" s="13"/>
      <c r="L13" s="13"/>
      <c r="M13" s="13"/>
      <c r="N13" s="13"/>
      <c r="O13" s="13"/>
      <c r="P13" s="13"/>
      <c r="Q13" s="4"/>
    </row>
    <row r="14" spans="1:17" x14ac:dyDescent="0.25">
      <c r="A14" s="41"/>
      <c r="B14" s="16" t="s">
        <v>37</v>
      </c>
      <c r="C14" s="19">
        <v>2</v>
      </c>
      <c r="D14" s="20">
        <v>0</v>
      </c>
      <c r="E14" s="20">
        <f t="shared" si="0"/>
        <v>0</v>
      </c>
      <c r="F14" s="20">
        <f t="shared" si="1"/>
        <v>0</v>
      </c>
      <c r="G14" s="21">
        <f t="shared" si="2"/>
        <v>0</v>
      </c>
      <c r="H14" s="12"/>
      <c r="I14" s="13"/>
      <c r="J14" s="13"/>
      <c r="K14" s="13"/>
      <c r="L14" s="13"/>
      <c r="M14" s="13"/>
      <c r="N14" s="13"/>
      <c r="O14" s="13"/>
      <c r="P14" s="13"/>
      <c r="Q14" s="4"/>
    </row>
    <row r="15" spans="1:17" ht="15" customHeight="1" x14ac:dyDescent="0.25">
      <c r="A15" s="41"/>
      <c r="B15" s="16" t="s">
        <v>38</v>
      </c>
      <c r="C15" s="19">
        <v>2</v>
      </c>
      <c r="D15" s="20">
        <v>0</v>
      </c>
      <c r="E15" s="20">
        <f t="shared" si="0"/>
        <v>0</v>
      </c>
      <c r="F15" s="20">
        <f t="shared" si="1"/>
        <v>0</v>
      </c>
      <c r="G15" s="21">
        <f t="shared" si="2"/>
        <v>0</v>
      </c>
      <c r="H15" s="12"/>
      <c r="I15" s="13"/>
      <c r="J15" s="13"/>
      <c r="K15" s="13"/>
      <c r="L15" s="13"/>
      <c r="M15" s="13"/>
      <c r="N15" s="13"/>
      <c r="O15" s="13"/>
      <c r="P15" s="13"/>
      <c r="Q15" s="4"/>
    </row>
    <row r="16" spans="1:17" x14ac:dyDescent="0.25">
      <c r="A16" s="41"/>
      <c r="B16" s="16" t="s">
        <v>39</v>
      </c>
      <c r="C16" s="19">
        <v>2</v>
      </c>
      <c r="D16" s="20">
        <v>0</v>
      </c>
      <c r="E16" s="20">
        <f t="shared" si="0"/>
        <v>0</v>
      </c>
      <c r="F16" s="20">
        <f t="shared" si="1"/>
        <v>0</v>
      </c>
      <c r="G16" s="21">
        <f t="shared" si="2"/>
        <v>0</v>
      </c>
      <c r="H16" s="12"/>
      <c r="I16" s="13"/>
      <c r="J16" s="13"/>
      <c r="K16" s="13"/>
      <c r="L16" s="13"/>
      <c r="M16" s="13"/>
      <c r="N16" s="13"/>
      <c r="O16" s="13"/>
      <c r="P16" s="13"/>
      <c r="Q16" s="4"/>
    </row>
    <row r="17" spans="1:17" x14ac:dyDescent="0.25">
      <c r="A17" s="41"/>
      <c r="B17" s="16" t="s">
        <v>40</v>
      </c>
      <c r="C17" s="19">
        <v>2</v>
      </c>
      <c r="D17" s="20">
        <v>0</v>
      </c>
      <c r="E17" s="20">
        <f t="shared" si="0"/>
        <v>0</v>
      </c>
      <c r="F17" s="20">
        <f t="shared" si="1"/>
        <v>0</v>
      </c>
      <c r="G17" s="21">
        <f t="shared" si="2"/>
        <v>0</v>
      </c>
      <c r="H17" s="12"/>
      <c r="I17" s="13"/>
      <c r="J17" s="13"/>
      <c r="K17" s="13"/>
      <c r="L17" s="13"/>
      <c r="M17" s="13"/>
      <c r="N17" s="13"/>
      <c r="O17" s="13"/>
      <c r="P17" s="13"/>
      <c r="Q17" s="4"/>
    </row>
    <row r="18" spans="1:17" x14ac:dyDescent="0.25">
      <c r="A18" s="41"/>
      <c r="B18" s="16" t="s">
        <v>41</v>
      </c>
      <c r="C18" s="19">
        <v>2</v>
      </c>
      <c r="D18" s="20">
        <v>0</v>
      </c>
      <c r="E18" s="20">
        <f t="shared" si="0"/>
        <v>0</v>
      </c>
      <c r="F18" s="20">
        <f t="shared" si="1"/>
        <v>0</v>
      </c>
      <c r="G18" s="21">
        <f t="shared" si="2"/>
        <v>0</v>
      </c>
      <c r="H18" s="12"/>
      <c r="I18" s="13"/>
      <c r="J18" s="13"/>
      <c r="K18" s="13"/>
      <c r="L18" s="13"/>
      <c r="M18" s="13"/>
      <c r="N18" s="13"/>
      <c r="O18" s="13"/>
      <c r="P18" s="13"/>
      <c r="Q18" s="4"/>
    </row>
    <row r="19" spans="1:17" x14ac:dyDescent="0.25">
      <c r="A19" s="42"/>
      <c r="B19" s="16" t="s">
        <v>42</v>
      </c>
      <c r="C19" s="19">
        <v>2</v>
      </c>
      <c r="D19" s="20">
        <v>0</v>
      </c>
      <c r="E19" s="20">
        <f t="shared" si="0"/>
        <v>0</v>
      </c>
      <c r="F19" s="20">
        <f t="shared" si="1"/>
        <v>0</v>
      </c>
      <c r="G19" s="21">
        <f t="shared" si="2"/>
        <v>0</v>
      </c>
      <c r="H19" s="12"/>
      <c r="I19" s="13"/>
      <c r="J19" s="13"/>
      <c r="K19" s="13"/>
      <c r="L19" s="13"/>
      <c r="M19" s="13"/>
      <c r="N19" s="13"/>
      <c r="O19" s="13"/>
      <c r="P19" s="13"/>
      <c r="Q19" s="4"/>
    </row>
    <row r="20" spans="1:17" x14ac:dyDescent="0.25">
      <c r="A20" s="17"/>
      <c r="B20" s="18"/>
      <c r="C20" s="19"/>
      <c r="D20" s="20"/>
      <c r="E20" s="20"/>
      <c r="F20" s="20" t="s">
        <v>25</v>
      </c>
      <c r="G20" s="21" t="s">
        <v>25</v>
      </c>
      <c r="H20" s="12"/>
      <c r="I20" s="13"/>
      <c r="J20" s="13"/>
      <c r="K20" s="13"/>
      <c r="L20" s="13"/>
      <c r="M20" s="13"/>
      <c r="N20" s="13"/>
      <c r="O20" s="13"/>
      <c r="P20" s="13"/>
      <c r="Q20" s="4"/>
    </row>
    <row r="21" spans="1:17" x14ac:dyDescent="0.25">
      <c r="A21" s="17" t="s">
        <v>14</v>
      </c>
      <c r="B21" s="18" t="s">
        <v>1</v>
      </c>
      <c r="C21" s="19">
        <v>0</v>
      </c>
      <c r="D21" s="20">
        <v>0</v>
      </c>
      <c r="E21" s="20">
        <f>C21*D21</f>
        <v>0</v>
      </c>
      <c r="F21" s="20">
        <f t="shared" si="1"/>
        <v>0</v>
      </c>
      <c r="G21" s="21">
        <f t="shared" si="2"/>
        <v>0</v>
      </c>
      <c r="H21" s="12"/>
      <c r="I21" s="13"/>
      <c r="J21" s="13"/>
      <c r="K21" s="13"/>
      <c r="L21" s="13"/>
      <c r="M21" s="13"/>
      <c r="N21" s="13"/>
      <c r="O21" s="13"/>
      <c r="P21" s="13"/>
      <c r="Q21" s="4"/>
    </row>
    <row r="22" spans="1:17" ht="56.45" customHeight="1" thickBot="1" x14ac:dyDescent="0.3">
      <c r="A22" s="14"/>
      <c r="B22" s="15"/>
      <c r="C22" s="12"/>
      <c r="D22" s="13"/>
      <c r="E22" s="13"/>
      <c r="F22" s="13"/>
      <c r="G22" s="13"/>
      <c r="H22" s="12"/>
      <c r="I22" s="13"/>
      <c r="J22" s="13"/>
      <c r="K22" s="13"/>
      <c r="L22" s="13"/>
      <c r="M22" s="13"/>
      <c r="N22" s="13"/>
      <c r="O22" s="13"/>
      <c r="P22" s="13"/>
      <c r="Q22" s="4"/>
    </row>
    <row r="23" spans="1:17" x14ac:dyDescent="0.25">
      <c r="A23" s="38" t="s">
        <v>44</v>
      </c>
      <c r="B23" s="34" t="s">
        <v>2</v>
      </c>
      <c r="C23" s="34" t="s">
        <v>20</v>
      </c>
      <c r="D23" s="34" t="s">
        <v>16</v>
      </c>
      <c r="E23" s="34" t="s">
        <v>17</v>
      </c>
      <c r="F23" s="34" t="s">
        <v>18</v>
      </c>
      <c r="G23" s="36" t="s">
        <v>19</v>
      </c>
      <c r="H23" s="12"/>
      <c r="I23" s="13"/>
      <c r="J23" s="13"/>
      <c r="K23" s="13"/>
      <c r="L23" s="13"/>
      <c r="M23" s="13"/>
      <c r="N23" s="13"/>
      <c r="O23" s="13"/>
      <c r="P23" s="13"/>
      <c r="Q23" s="4"/>
    </row>
    <row r="24" spans="1:17" x14ac:dyDescent="0.25">
      <c r="A24" s="39"/>
      <c r="B24" s="35"/>
      <c r="C24" s="35"/>
      <c r="D24" s="35"/>
      <c r="E24" s="35"/>
      <c r="F24" s="35"/>
      <c r="G24" s="37"/>
      <c r="H24" s="6"/>
      <c r="I24" s="7"/>
      <c r="J24" s="7"/>
      <c r="K24" s="7"/>
      <c r="L24" s="7"/>
      <c r="M24" s="7"/>
      <c r="N24" s="7"/>
      <c r="O24" s="8"/>
      <c r="P24" s="8"/>
    </row>
    <row r="25" spans="1:17" x14ac:dyDescent="0.25">
      <c r="A25" s="46" t="s">
        <v>22</v>
      </c>
      <c r="B25" s="47"/>
      <c r="C25" s="47"/>
      <c r="D25" s="47"/>
      <c r="E25" s="47"/>
      <c r="F25" s="47"/>
      <c r="G25" s="48"/>
      <c r="H25" s="6"/>
      <c r="I25" s="7"/>
      <c r="J25" s="7"/>
      <c r="K25" s="7"/>
      <c r="L25" s="7"/>
      <c r="M25" s="7"/>
      <c r="N25" s="7"/>
      <c r="O25" s="8"/>
      <c r="P25" s="8"/>
    </row>
    <row r="26" spans="1:17" x14ac:dyDescent="0.25">
      <c r="A26" s="17" t="s">
        <v>23</v>
      </c>
      <c r="B26" s="18" t="s">
        <v>35</v>
      </c>
      <c r="C26" s="19">
        <v>61</v>
      </c>
      <c r="D26" s="20">
        <v>0</v>
      </c>
      <c r="E26" s="20">
        <f>C26*D26</f>
        <v>0</v>
      </c>
      <c r="F26" s="20">
        <f t="shared" si="1"/>
        <v>0</v>
      </c>
      <c r="G26" s="21">
        <f t="shared" si="2"/>
        <v>0</v>
      </c>
      <c r="H26" s="8"/>
      <c r="I26" s="8"/>
      <c r="J26" s="8"/>
      <c r="K26" s="8"/>
      <c r="L26" s="8"/>
      <c r="M26" s="8"/>
      <c r="N26" s="8"/>
      <c r="O26" s="8"/>
      <c r="P26" s="8"/>
    </row>
    <row r="27" spans="1:17" s="2" customFormat="1" x14ac:dyDescent="0.25">
      <c r="A27" s="22"/>
      <c r="B27" s="23"/>
      <c r="C27" s="19"/>
      <c r="D27" s="20"/>
      <c r="E27" s="20" t="s">
        <v>25</v>
      </c>
      <c r="F27" s="20" t="s">
        <v>25</v>
      </c>
      <c r="G27" s="21" t="s">
        <v>25</v>
      </c>
      <c r="H27" s="9"/>
      <c r="I27" s="9"/>
      <c r="J27" s="9"/>
      <c r="K27" s="9"/>
      <c r="L27" s="30"/>
      <c r="M27" s="30"/>
      <c r="N27" s="30"/>
      <c r="O27" s="10"/>
      <c r="P27" s="10"/>
    </row>
    <row r="28" spans="1:17" x14ac:dyDescent="0.25">
      <c r="A28" s="40" t="s">
        <v>13</v>
      </c>
      <c r="B28" s="16" t="s">
        <v>36</v>
      </c>
      <c r="C28" s="19">
        <v>49</v>
      </c>
      <c r="D28" s="20">
        <v>0</v>
      </c>
      <c r="E28" s="20">
        <f t="shared" ref="E28:E48" si="3">C28*D28</f>
        <v>0</v>
      </c>
      <c r="F28" s="20">
        <f t="shared" si="1"/>
        <v>0</v>
      </c>
      <c r="G28" s="21">
        <f t="shared" si="2"/>
        <v>0</v>
      </c>
      <c r="H28" s="11"/>
      <c r="I28" s="11"/>
      <c r="J28" s="11"/>
      <c r="K28" s="11"/>
      <c r="L28" s="11"/>
      <c r="M28" s="11"/>
      <c r="N28" s="11"/>
      <c r="O28" s="11"/>
      <c r="P28" s="11"/>
    </row>
    <row r="29" spans="1:17" x14ac:dyDescent="0.25">
      <c r="A29" s="41"/>
      <c r="B29" s="16" t="s">
        <v>37</v>
      </c>
      <c r="C29" s="19">
        <v>55</v>
      </c>
      <c r="D29" s="20">
        <v>0</v>
      </c>
      <c r="E29" s="20">
        <f t="shared" si="3"/>
        <v>0</v>
      </c>
      <c r="F29" s="20">
        <f t="shared" si="1"/>
        <v>0</v>
      </c>
      <c r="G29" s="21">
        <f t="shared" si="2"/>
        <v>0</v>
      </c>
    </row>
    <row r="30" spans="1:17" ht="15" customHeight="1" x14ac:dyDescent="0.25">
      <c r="A30" s="41"/>
      <c r="B30" s="16" t="s">
        <v>38</v>
      </c>
      <c r="C30" s="19">
        <v>38</v>
      </c>
      <c r="D30" s="20">
        <v>0</v>
      </c>
      <c r="E30" s="20">
        <f t="shared" si="3"/>
        <v>0</v>
      </c>
      <c r="F30" s="20">
        <f t="shared" si="1"/>
        <v>0</v>
      </c>
      <c r="G30" s="21">
        <f t="shared" si="2"/>
        <v>0</v>
      </c>
    </row>
    <row r="31" spans="1:17" x14ac:dyDescent="0.25">
      <c r="A31" s="41"/>
      <c r="B31" s="16" t="s">
        <v>39</v>
      </c>
      <c r="C31" s="19">
        <v>51</v>
      </c>
      <c r="D31" s="20">
        <v>0</v>
      </c>
      <c r="E31" s="20">
        <f t="shared" si="3"/>
        <v>0</v>
      </c>
      <c r="F31" s="20">
        <f t="shared" si="1"/>
        <v>0</v>
      </c>
      <c r="G31" s="21">
        <f t="shared" si="2"/>
        <v>0</v>
      </c>
    </row>
    <row r="32" spans="1:17" x14ac:dyDescent="0.25">
      <c r="A32" s="41"/>
      <c r="B32" s="16" t="s">
        <v>40</v>
      </c>
      <c r="C32" s="19">
        <v>55</v>
      </c>
      <c r="D32" s="20">
        <v>0</v>
      </c>
      <c r="E32" s="20">
        <f t="shared" si="3"/>
        <v>0</v>
      </c>
      <c r="F32" s="20">
        <f t="shared" si="1"/>
        <v>0</v>
      </c>
      <c r="G32" s="21">
        <f t="shared" si="2"/>
        <v>0</v>
      </c>
    </row>
    <row r="33" spans="1:7" x14ac:dyDescent="0.25">
      <c r="A33" s="41"/>
      <c r="B33" s="16" t="s">
        <v>41</v>
      </c>
      <c r="C33" s="19">
        <v>51</v>
      </c>
      <c r="D33" s="20">
        <v>0</v>
      </c>
      <c r="E33" s="20">
        <f t="shared" si="3"/>
        <v>0</v>
      </c>
      <c r="F33" s="20">
        <f t="shared" si="1"/>
        <v>0</v>
      </c>
      <c r="G33" s="21">
        <f t="shared" si="2"/>
        <v>0</v>
      </c>
    </row>
    <row r="34" spans="1:7" x14ac:dyDescent="0.25">
      <c r="A34" s="42"/>
      <c r="B34" s="16" t="s">
        <v>42</v>
      </c>
      <c r="C34" s="19">
        <v>43</v>
      </c>
      <c r="D34" s="20">
        <v>0</v>
      </c>
      <c r="E34" s="20">
        <f t="shared" si="3"/>
        <v>0</v>
      </c>
      <c r="F34" s="20">
        <f t="shared" si="1"/>
        <v>0</v>
      </c>
      <c r="G34" s="21">
        <f t="shared" si="2"/>
        <v>0</v>
      </c>
    </row>
    <row r="35" spans="1:7" x14ac:dyDescent="0.25">
      <c r="A35" s="17"/>
      <c r="B35" s="18"/>
      <c r="C35" s="19"/>
      <c r="D35" s="20"/>
      <c r="E35" s="20" t="s">
        <v>25</v>
      </c>
      <c r="F35" s="20" t="s">
        <v>25</v>
      </c>
      <c r="G35" s="21" t="s">
        <v>25</v>
      </c>
    </row>
    <row r="36" spans="1:7" x14ac:dyDescent="0.25">
      <c r="A36" s="17" t="s">
        <v>14</v>
      </c>
      <c r="B36" s="18" t="s">
        <v>1</v>
      </c>
      <c r="C36" s="19">
        <v>5</v>
      </c>
      <c r="D36" s="20">
        <v>0</v>
      </c>
      <c r="E36" s="20">
        <f t="shared" si="3"/>
        <v>0</v>
      </c>
      <c r="F36" s="20">
        <f t="shared" si="1"/>
        <v>0</v>
      </c>
      <c r="G36" s="21">
        <f t="shared" si="2"/>
        <v>0</v>
      </c>
    </row>
    <row r="37" spans="1:7" ht="14.45" customHeight="1" x14ac:dyDescent="0.25">
      <c r="A37" s="17"/>
      <c r="B37" s="18"/>
      <c r="C37" s="19"/>
      <c r="D37" s="20"/>
      <c r="E37" s="20" t="s">
        <v>25</v>
      </c>
      <c r="F37" s="20" t="s">
        <v>25</v>
      </c>
      <c r="G37" s="21" t="s">
        <v>25</v>
      </c>
    </row>
    <row r="38" spans="1:7" ht="14.45" customHeight="1" x14ac:dyDescent="0.25">
      <c r="A38" s="40" t="s">
        <v>0</v>
      </c>
      <c r="B38" s="16" t="s">
        <v>3</v>
      </c>
      <c r="C38" s="19">
        <v>1</v>
      </c>
      <c r="D38" s="20">
        <v>0</v>
      </c>
      <c r="E38" s="20">
        <f t="shared" si="3"/>
        <v>0</v>
      </c>
      <c r="F38" s="20">
        <f t="shared" si="1"/>
        <v>0</v>
      </c>
      <c r="G38" s="21">
        <f t="shared" si="2"/>
        <v>0</v>
      </c>
    </row>
    <row r="39" spans="1:7" ht="14.45" customHeight="1" x14ac:dyDescent="0.25">
      <c r="A39" s="41"/>
      <c r="B39" s="16" t="s">
        <v>26</v>
      </c>
      <c r="C39" s="19">
        <v>1</v>
      </c>
      <c r="D39" s="20">
        <v>0</v>
      </c>
      <c r="E39" s="20">
        <f t="shared" si="3"/>
        <v>0</v>
      </c>
      <c r="F39" s="20">
        <f t="shared" si="1"/>
        <v>0</v>
      </c>
      <c r="G39" s="21">
        <f t="shared" si="2"/>
        <v>0</v>
      </c>
    </row>
    <row r="40" spans="1:7" ht="14.45" customHeight="1" x14ac:dyDescent="0.25">
      <c r="A40" s="41"/>
      <c r="B40" s="16" t="s">
        <v>4</v>
      </c>
      <c r="C40" s="19">
        <v>1</v>
      </c>
      <c r="D40" s="20">
        <v>0</v>
      </c>
      <c r="E40" s="20">
        <f t="shared" si="3"/>
        <v>0</v>
      </c>
      <c r="F40" s="20">
        <f t="shared" si="1"/>
        <v>0</v>
      </c>
      <c r="G40" s="21">
        <f t="shared" si="2"/>
        <v>0</v>
      </c>
    </row>
    <row r="41" spans="1:7" ht="14.45" customHeight="1" x14ac:dyDescent="0.25">
      <c r="A41" s="41"/>
      <c r="B41" s="16" t="s">
        <v>5</v>
      </c>
      <c r="C41" s="19">
        <v>1</v>
      </c>
      <c r="D41" s="20">
        <v>0</v>
      </c>
      <c r="E41" s="20">
        <f t="shared" si="3"/>
        <v>0</v>
      </c>
      <c r="F41" s="20">
        <f t="shared" si="1"/>
        <v>0</v>
      </c>
      <c r="G41" s="21">
        <f t="shared" si="2"/>
        <v>0</v>
      </c>
    </row>
    <row r="42" spans="1:7" ht="14.45" customHeight="1" x14ac:dyDescent="0.25">
      <c r="A42" s="41"/>
      <c r="B42" s="16" t="s">
        <v>6</v>
      </c>
      <c r="C42" s="19">
        <v>1</v>
      </c>
      <c r="D42" s="20">
        <v>0</v>
      </c>
      <c r="E42" s="20">
        <f t="shared" si="3"/>
        <v>0</v>
      </c>
      <c r="F42" s="20">
        <f t="shared" si="1"/>
        <v>0</v>
      </c>
      <c r="G42" s="21">
        <f t="shared" si="2"/>
        <v>0</v>
      </c>
    </row>
    <row r="43" spans="1:7" ht="14.45" customHeight="1" x14ac:dyDescent="0.25">
      <c r="A43" s="41"/>
      <c r="B43" s="16" t="s">
        <v>7</v>
      </c>
      <c r="C43" s="19">
        <v>1</v>
      </c>
      <c r="D43" s="20">
        <v>0</v>
      </c>
      <c r="E43" s="20">
        <f t="shared" si="3"/>
        <v>0</v>
      </c>
      <c r="F43" s="20">
        <f t="shared" si="1"/>
        <v>0</v>
      </c>
      <c r="G43" s="21">
        <f t="shared" si="2"/>
        <v>0</v>
      </c>
    </row>
    <row r="44" spans="1:7" ht="14.45" customHeight="1" x14ac:dyDescent="0.25">
      <c r="A44" s="41"/>
      <c r="B44" s="16" t="s">
        <v>8</v>
      </c>
      <c r="C44" s="19">
        <v>1</v>
      </c>
      <c r="D44" s="20">
        <v>0</v>
      </c>
      <c r="E44" s="20">
        <f t="shared" si="3"/>
        <v>0</v>
      </c>
      <c r="F44" s="20">
        <f t="shared" si="1"/>
        <v>0</v>
      </c>
      <c r="G44" s="21">
        <f t="shared" si="2"/>
        <v>0</v>
      </c>
    </row>
    <row r="45" spans="1:7" ht="14.45" customHeight="1" x14ac:dyDescent="0.25">
      <c r="A45" s="41"/>
      <c r="B45" s="16" t="s">
        <v>27</v>
      </c>
      <c r="C45" s="19">
        <v>1</v>
      </c>
      <c r="D45" s="20">
        <v>0</v>
      </c>
      <c r="E45" s="20">
        <f t="shared" si="3"/>
        <v>0</v>
      </c>
      <c r="F45" s="20">
        <f t="shared" si="1"/>
        <v>0</v>
      </c>
      <c r="G45" s="21">
        <f t="shared" si="2"/>
        <v>0</v>
      </c>
    </row>
    <row r="46" spans="1:7" ht="14.45" customHeight="1" x14ac:dyDescent="0.25">
      <c r="A46" s="41"/>
      <c r="B46" s="16" t="s">
        <v>9</v>
      </c>
      <c r="C46" s="19">
        <v>1</v>
      </c>
      <c r="D46" s="20">
        <v>0</v>
      </c>
      <c r="E46" s="20">
        <f t="shared" si="3"/>
        <v>0</v>
      </c>
      <c r="F46" s="20">
        <f t="shared" si="1"/>
        <v>0</v>
      </c>
      <c r="G46" s="21">
        <f t="shared" si="2"/>
        <v>0</v>
      </c>
    </row>
    <row r="47" spans="1:7" ht="14.45" customHeight="1" x14ac:dyDescent="0.25">
      <c r="A47" s="41"/>
      <c r="B47" s="16" t="s">
        <v>10</v>
      </c>
      <c r="C47" s="19">
        <v>1</v>
      </c>
      <c r="D47" s="20">
        <v>0</v>
      </c>
      <c r="E47" s="20">
        <f t="shared" si="3"/>
        <v>0</v>
      </c>
      <c r="F47" s="20">
        <f t="shared" si="1"/>
        <v>0</v>
      </c>
      <c r="G47" s="21">
        <f t="shared" si="2"/>
        <v>0</v>
      </c>
    </row>
    <row r="48" spans="1:7" ht="14.45" customHeight="1" x14ac:dyDescent="0.25">
      <c r="A48" s="41"/>
      <c r="B48" s="16" t="s">
        <v>11</v>
      </c>
      <c r="C48" s="19">
        <v>1</v>
      </c>
      <c r="D48" s="20">
        <v>0</v>
      </c>
      <c r="E48" s="20">
        <f t="shared" si="3"/>
        <v>0</v>
      </c>
      <c r="F48" s="20">
        <f t="shared" si="1"/>
        <v>0</v>
      </c>
      <c r="G48" s="21">
        <f t="shared" si="2"/>
        <v>0</v>
      </c>
    </row>
    <row r="49" spans="1:7" ht="14.45" customHeight="1" x14ac:dyDescent="0.25">
      <c r="A49" s="41"/>
      <c r="B49" s="16" t="s">
        <v>28</v>
      </c>
      <c r="C49" s="19">
        <v>1</v>
      </c>
      <c r="D49" s="20">
        <v>0</v>
      </c>
      <c r="E49" s="20">
        <f t="shared" ref="E49:E56" si="4">C49*D49</f>
        <v>0</v>
      </c>
      <c r="F49" s="20">
        <f t="shared" ref="F49:F56" si="5">E49*0.21</f>
        <v>0</v>
      </c>
      <c r="G49" s="21">
        <f t="shared" ref="G49:G56" si="6">E49+F49</f>
        <v>0</v>
      </c>
    </row>
    <row r="50" spans="1:7" ht="14.45" customHeight="1" x14ac:dyDescent="0.25">
      <c r="A50" s="41"/>
      <c r="B50" s="16" t="s">
        <v>12</v>
      </c>
      <c r="C50" s="19">
        <v>1</v>
      </c>
      <c r="D50" s="20">
        <v>0</v>
      </c>
      <c r="E50" s="20">
        <f t="shared" si="4"/>
        <v>0</v>
      </c>
      <c r="F50" s="20">
        <f t="shared" si="5"/>
        <v>0</v>
      </c>
      <c r="G50" s="21">
        <f t="shared" si="6"/>
        <v>0</v>
      </c>
    </row>
    <row r="51" spans="1:7" ht="14.45" customHeight="1" x14ac:dyDescent="0.25">
      <c r="A51" s="41"/>
      <c r="B51" s="16" t="s">
        <v>29</v>
      </c>
      <c r="C51" s="19">
        <v>1</v>
      </c>
      <c r="D51" s="20">
        <v>0</v>
      </c>
      <c r="E51" s="20">
        <f t="shared" si="4"/>
        <v>0</v>
      </c>
      <c r="F51" s="20">
        <f t="shared" si="5"/>
        <v>0</v>
      </c>
      <c r="G51" s="21">
        <f t="shared" si="6"/>
        <v>0</v>
      </c>
    </row>
    <row r="52" spans="1:7" ht="14.45" customHeight="1" x14ac:dyDescent="0.25">
      <c r="A52" s="41"/>
      <c r="B52" s="16" t="s">
        <v>30</v>
      </c>
      <c r="C52" s="19">
        <v>1</v>
      </c>
      <c r="D52" s="20">
        <v>0</v>
      </c>
      <c r="E52" s="20">
        <f t="shared" si="4"/>
        <v>0</v>
      </c>
      <c r="F52" s="20">
        <f t="shared" si="5"/>
        <v>0</v>
      </c>
      <c r="G52" s="21">
        <f t="shared" si="6"/>
        <v>0</v>
      </c>
    </row>
    <row r="53" spans="1:7" ht="14.45" customHeight="1" x14ac:dyDescent="0.25">
      <c r="A53" s="41"/>
      <c r="B53" s="16" t="s">
        <v>31</v>
      </c>
      <c r="C53" s="19">
        <v>1</v>
      </c>
      <c r="D53" s="20">
        <v>0</v>
      </c>
      <c r="E53" s="20">
        <f t="shared" si="4"/>
        <v>0</v>
      </c>
      <c r="F53" s="20">
        <f t="shared" si="5"/>
        <v>0</v>
      </c>
      <c r="G53" s="21">
        <f t="shared" si="6"/>
        <v>0</v>
      </c>
    </row>
    <row r="54" spans="1:7" ht="14.45" customHeight="1" x14ac:dyDescent="0.25">
      <c r="A54" s="41"/>
      <c r="B54" s="16" t="s">
        <v>32</v>
      </c>
      <c r="C54" s="19">
        <v>1</v>
      </c>
      <c r="D54" s="20">
        <v>0</v>
      </c>
      <c r="E54" s="20">
        <f t="shared" si="4"/>
        <v>0</v>
      </c>
      <c r="F54" s="20">
        <f t="shared" si="5"/>
        <v>0</v>
      </c>
      <c r="G54" s="21">
        <f t="shared" si="6"/>
        <v>0</v>
      </c>
    </row>
    <row r="55" spans="1:7" ht="14.45" customHeight="1" x14ac:dyDescent="0.25">
      <c r="A55" s="41"/>
      <c r="B55" s="16" t="s">
        <v>33</v>
      </c>
      <c r="C55" s="19">
        <v>1</v>
      </c>
      <c r="D55" s="20">
        <v>0</v>
      </c>
      <c r="E55" s="20">
        <f t="shared" si="4"/>
        <v>0</v>
      </c>
      <c r="F55" s="20">
        <f t="shared" si="5"/>
        <v>0</v>
      </c>
      <c r="G55" s="21">
        <f t="shared" si="6"/>
        <v>0</v>
      </c>
    </row>
    <row r="56" spans="1:7" ht="14.45" customHeight="1" x14ac:dyDescent="0.25">
      <c r="A56" s="41"/>
      <c r="B56" s="16" t="s">
        <v>34</v>
      </c>
      <c r="C56" s="19">
        <v>1</v>
      </c>
      <c r="D56" s="20">
        <v>0</v>
      </c>
      <c r="E56" s="20">
        <f t="shared" si="4"/>
        <v>0</v>
      </c>
      <c r="F56" s="20">
        <f t="shared" si="5"/>
        <v>0</v>
      </c>
      <c r="G56" s="21">
        <f t="shared" si="6"/>
        <v>0</v>
      </c>
    </row>
    <row r="57" spans="1:7" ht="14.45" customHeight="1" x14ac:dyDescent="0.25">
      <c r="A57" s="41"/>
      <c r="B57" s="3" t="s">
        <v>15</v>
      </c>
      <c r="C57" s="19">
        <v>1</v>
      </c>
      <c r="D57" s="20">
        <v>0</v>
      </c>
      <c r="E57" s="20">
        <f t="shared" ref="E57:E72" si="7">C57*D57</f>
        <v>0</v>
      </c>
      <c r="F57" s="20">
        <f t="shared" ref="F57:F72" si="8">E57*0.21</f>
        <v>0</v>
      </c>
      <c r="G57" s="21">
        <f t="shared" ref="G57:G72" si="9">E57+F57</f>
        <v>0</v>
      </c>
    </row>
    <row r="58" spans="1:7" ht="14.45" customHeight="1" x14ac:dyDescent="0.25">
      <c r="A58" s="41"/>
      <c r="B58" s="1" t="s">
        <v>45</v>
      </c>
      <c r="C58" s="19">
        <v>1</v>
      </c>
      <c r="D58" s="20">
        <v>0</v>
      </c>
      <c r="E58" s="20">
        <f t="shared" si="7"/>
        <v>0</v>
      </c>
      <c r="F58" s="20">
        <f t="shared" si="8"/>
        <v>0</v>
      </c>
      <c r="G58" s="21">
        <f t="shared" si="9"/>
        <v>0</v>
      </c>
    </row>
    <row r="59" spans="1:7" ht="14.45" customHeight="1" x14ac:dyDescent="0.25">
      <c r="A59" s="41"/>
      <c r="B59" s="1" t="s">
        <v>46</v>
      </c>
      <c r="C59" s="19">
        <v>1</v>
      </c>
      <c r="D59" s="20">
        <v>0</v>
      </c>
      <c r="E59" s="20">
        <f t="shared" si="7"/>
        <v>0</v>
      </c>
      <c r="F59" s="20">
        <f t="shared" si="8"/>
        <v>0</v>
      </c>
      <c r="G59" s="21">
        <f t="shared" si="9"/>
        <v>0</v>
      </c>
    </row>
    <row r="60" spans="1:7" ht="14.45" customHeight="1" x14ac:dyDescent="0.25">
      <c r="A60" s="41"/>
      <c r="B60" s="1" t="s">
        <v>47</v>
      </c>
      <c r="C60" s="19">
        <v>1</v>
      </c>
      <c r="D60" s="20">
        <v>0</v>
      </c>
      <c r="E60" s="20">
        <f t="shared" si="7"/>
        <v>0</v>
      </c>
      <c r="F60" s="20">
        <f t="shared" si="8"/>
        <v>0</v>
      </c>
      <c r="G60" s="21">
        <f t="shared" si="9"/>
        <v>0</v>
      </c>
    </row>
    <row r="61" spans="1:7" ht="14.45" customHeight="1" x14ac:dyDescent="0.25">
      <c r="A61" s="41"/>
      <c r="B61" s="1" t="s">
        <v>48</v>
      </c>
      <c r="C61" s="19">
        <v>1</v>
      </c>
      <c r="D61" s="20">
        <v>0</v>
      </c>
      <c r="E61" s="20">
        <f t="shared" si="7"/>
        <v>0</v>
      </c>
      <c r="F61" s="20">
        <f t="shared" si="8"/>
        <v>0</v>
      </c>
      <c r="G61" s="21">
        <f t="shared" si="9"/>
        <v>0</v>
      </c>
    </row>
    <row r="62" spans="1:7" ht="14.45" customHeight="1" x14ac:dyDescent="0.25">
      <c r="A62" s="41"/>
      <c r="B62" s="1" t="s">
        <v>49</v>
      </c>
      <c r="C62" s="19">
        <v>1</v>
      </c>
      <c r="D62" s="20">
        <v>0</v>
      </c>
      <c r="E62" s="20">
        <f t="shared" si="7"/>
        <v>0</v>
      </c>
      <c r="F62" s="20">
        <f t="shared" si="8"/>
        <v>0</v>
      </c>
      <c r="G62" s="21">
        <f t="shared" si="9"/>
        <v>0</v>
      </c>
    </row>
    <row r="63" spans="1:7" ht="14.45" customHeight="1" x14ac:dyDescent="0.25">
      <c r="A63" s="41"/>
      <c r="B63" s="1" t="s">
        <v>50</v>
      </c>
      <c r="C63" s="19">
        <v>1</v>
      </c>
      <c r="D63" s="20">
        <v>0</v>
      </c>
      <c r="E63" s="20">
        <f t="shared" si="7"/>
        <v>0</v>
      </c>
      <c r="F63" s="20">
        <f t="shared" si="8"/>
        <v>0</v>
      </c>
      <c r="G63" s="21">
        <f t="shared" si="9"/>
        <v>0</v>
      </c>
    </row>
    <row r="64" spans="1:7" ht="14.45" customHeight="1" x14ac:dyDescent="0.25">
      <c r="A64" s="41"/>
      <c r="B64" s="1" t="s">
        <v>51</v>
      </c>
      <c r="C64" s="19">
        <v>1</v>
      </c>
      <c r="D64" s="20">
        <v>0</v>
      </c>
      <c r="E64" s="20">
        <f t="shared" si="7"/>
        <v>0</v>
      </c>
      <c r="F64" s="20">
        <f t="shared" si="8"/>
        <v>0</v>
      </c>
      <c r="G64" s="21">
        <f t="shared" si="9"/>
        <v>0</v>
      </c>
    </row>
    <row r="65" spans="1:7" ht="14.45" customHeight="1" x14ac:dyDescent="0.25">
      <c r="A65" s="41"/>
      <c r="B65" s="1" t="s">
        <v>52</v>
      </c>
      <c r="C65" s="19">
        <v>1</v>
      </c>
      <c r="D65" s="20">
        <v>0</v>
      </c>
      <c r="E65" s="20">
        <f t="shared" si="7"/>
        <v>0</v>
      </c>
      <c r="F65" s="20">
        <f t="shared" si="8"/>
        <v>0</v>
      </c>
      <c r="G65" s="21">
        <f t="shared" si="9"/>
        <v>0</v>
      </c>
    </row>
    <row r="66" spans="1:7" ht="14.45" customHeight="1" x14ac:dyDescent="0.25">
      <c r="A66" s="41"/>
      <c r="B66" s="1" t="s">
        <v>53</v>
      </c>
      <c r="C66" s="19">
        <v>1</v>
      </c>
      <c r="D66" s="20">
        <v>0</v>
      </c>
      <c r="E66" s="20">
        <f t="shared" si="7"/>
        <v>0</v>
      </c>
      <c r="F66" s="20">
        <f t="shared" si="8"/>
        <v>0</v>
      </c>
      <c r="G66" s="21">
        <f t="shared" si="9"/>
        <v>0</v>
      </c>
    </row>
    <row r="67" spans="1:7" ht="14.45" customHeight="1" x14ac:dyDescent="0.25">
      <c r="A67" s="41"/>
      <c r="B67" s="1" t="s">
        <v>54</v>
      </c>
      <c r="C67" s="19">
        <v>1</v>
      </c>
      <c r="D67" s="20">
        <v>0</v>
      </c>
      <c r="E67" s="20">
        <f t="shared" si="7"/>
        <v>0</v>
      </c>
      <c r="F67" s="20">
        <f t="shared" si="8"/>
        <v>0</v>
      </c>
      <c r="G67" s="21">
        <f t="shared" si="9"/>
        <v>0</v>
      </c>
    </row>
    <row r="68" spans="1:7" ht="14.45" customHeight="1" x14ac:dyDescent="0.25">
      <c r="A68" s="41"/>
      <c r="B68" s="1" t="s">
        <v>55</v>
      </c>
      <c r="C68" s="19">
        <v>1</v>
      </c>
      <c r="D68" s="20">
        <v>0</v>
      </c>
      <c r="E68" s="20">
        <f t="shared" si="7"/>
        <v>0</v>
      </c>
      <c r="F68" s="20">
        <f t="shared" si="8"/>
        <v>0</v>
      </c>
      <c r="G68" s="21">
        <f t="shared" si="9"/>
        <v>0</v>
      </c>
    </row>
    <row r="69" spans="1:7" ht="14.45" customHeight="1" x14ac:dyDescent="0.25">
      <c r="A69" s="41"/>
      <c r="B69" s="1" t="s">
        <v>56</v>
      </c>
      <c r="C69" s="19">
        <v>1</v>
      </c>
      <c r="D69" s="20">
        <v>0</v>
      </c>
      <c r="E69" s="20">
        <f t="shared" si="7"/>
        <v>0</v>
      </c>
      <c r="F69" s="20">
        <f t="shared" si="8"/>
        <v>0</v>
      </c>
      <c r="G69" s="21">
        <f t="shared" si="9"/>
        <v>0</v>
      </c>
    </row>
    <row r="70" spans="1:7" ht="14.45" customHeight="1" x14ac:dyDescent="0.25">
      <c r="A70" s="41"/>
      <c r="B70" s="1" t="s">
        <v>57</v>
      </c>
      <c r="C70" s="19">
        <v>1</v>
      </c>
      <c r="D70" s="20">
        <v>0</v>
      </c>
      <c r="E70" s="20">
        <f t="shared" si="7"/>
        <v>0</v>
      </c>
      <c r="F70" s="20">
        <f t="shared" si="8"/>
        <v>0</v>
      </c>
      <c r="G70" s="21">
        <f t="shared" si="9"/>
        <v>0</v>
      </c>
    </row>
    <row r="71" spans="1:7" ht="14.45" customHeight="1" x14ac:dyDescent="0.25">
      <c r="A71" s="41"/>
      <c r="B71" s="1" t="s">
        <v>58</v>
      </c>
      <c r="C71" s="19">
        <v>1</v>
      </c>
      <c r="D71" s="20">
        <v>0</v>
      </c>
      <c r="E71" s="20">
        <f t="shared" si="7"/>
        <v>0</v>
      </c>
      <c r="F71" s="20">
        <f t="shared" si="8"/>
        <v>0</v>
      </c>
      <c r="G71" s="21">
        <f t="shared" si="9"/>
        <v>0</v>
      </c>
    </row>
    <row r="72" spans="1:7" ht="14.45" customHeight="1" x14ac:dyDescent="0.25">
      <c r="A72" s="42"/>
      <c r="B72" s="3" t="s">
        <v>59</v>
      </c>
      <c r="C72" s="19">
        <v>1</v>
      </c>
      <c r="D72" s="20">
        <v>0</v>
      </c>
      <c r="E72" s="20">
        <f t="shared" si="7"/>
        <v>0</v>
      </c>
      <c r="F72" s="20">
        <f t="shared" si="8"/>
        <v>0</v>
      </c>
      <c r="G72" s="21">
        <f t="shared" si="9"/>
        <v>0</v>
      </c>
    </row>
    <row r="73" spans="1:7" ht="15.75" thickBot="1" x14ac:dyDescent="0.3">
      <c r="A73" s="44" t="s">
        <v>24</v>
      </c>
      <c r="B73" s="45"/>
      <c r="C73" s="45"/>
      <c r="D73" s="45"/>
      <c r="E73" s="24">
        <f>SUM(E11:E21)+SUM(E26:E72)</f>
        <v>0</v>
      </c>
      <c r="F73" s="24">
        <f>SUM(F11:F21)+SUM(F26:F72)</f>
        <v>0</v>
      </c>
      <c r="G73" s="24">
        <f>SUM(G11:G21)+SUM(G26:G72)</f>
        <v>0</v>
      </c>
    </row>
  </sheetData>
  <mergeCells count="32">
    <mergeCell ref="A73:D73"/>
    <mergeCell ref="A25:G25"/>
    <mergeCell ref="A38:A72"/>
    <mergeCell ref="A28:A34"/>
    <mergeCell ref="O8:O9"/>
    <mergeCell ref="P8:P9"/>
    <mergeCell ref="A8:A9"/>
    <mergeCell ref="B8:B9"/>
    <mergeCell ref="C8:C9"/>
    <mergeCell ref="H8:H9"/>
    <mergeCell ref="I8:I9"/>
    <mergeCell ref="D8:D9"/>
    <mergeCell ref="J8:J9"/>
    <mergeCell ref="N8:N9"/>
    <mergeCell ref="K8:K9"/>
    <mergeCell ref="E8:E9"/>
    <mergeCell ref="F8:F9"/>
    <mergeCell ref="G8:G9"/>
    <mergeCell ref="L8:L9"/>
    <mergeCell ref="M8:M9"/>
    <mergeCell ref="A5:B6"/>
    <mergeCell ref="A2:G3"/>
    <mergeCell ref="L27:N27"/>
    <mergeCell ref="A10:G10"/>
    <mergeCell ref="F23:F24"/>
    <mergeCell ref="G23:G24"/>
    <mergeCell ref="A23:A24"/>
    <mergeCell ref="B23:B24"/>
    <mergeCell ref="C23:C24"/>
    <mergeCell ref="D23:D24"/>
    <mergeCell ref="E23:E24"/>
    <mergeCell ref="A13:A19"/>
  </mergeCells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pronájem_telefonů</vt:lpstr>
      <vt:lpstr>pronájem_telefonů!Oblast_tisku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Kaczorová Marie</cp:lastModifiedBy>
  <cp:lastPrinted>2017-12-18T12:24:06Z</cp:lastPrinted>
  <dcterms:created xsi:type="dcterms:W3CDTF">2017-03-27T10:27:30Z</dcterms:created>
  <dcterms:modified xsi:type="dcterms:W3CDTF">2017-12-22T07:14:57Z</dcterms:modified>
</cp:coreProperties>
</file>