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polakova\Documents\Veřejné zakázky\Nákup kancelářských potřeb pro VoZP ČR na období od 01.06-31.12.2016\"/>
    </mc:Choice>
  </mc:AlternateContent>
  <bookViews>
    <workbookView xWindow="0" yWindow="150" windowWidth="22980" windowHeight="952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5" i="1"/>
  <c r="G174" i="1" l="1"/>
  <c r="E174" i="1"/>
</calcChain>
</file>

<file path=xl/sharedStrings.xml><?xml version="1.0" encoding="utf-8"?>
<sst xmlns="http://schemas.openxmlformats.org/spreadsheetml/2006/main" count="372" uniqueCount="337">
  <si>
    <t>Číslo</t>
  </si>
  <si>
    <t>Popis</t>
  </si>
  <si>
    <t>Jednotková cena bez DPH</t>
  </si>
  <si>
    <t>0164/2400111</t>
  </si>
  <si>
    <t>Čisticí utěrky na TFT,LCD, TV (100ks)</t>
  </si>
  <si>
    <t>0164/2400121</t>
  </si>
  <si>
    <t>Stlačený plyn SPRAY DUSTER - nehořlavý 400g</t>
  </si>
  <si>
    <t>0264/4600035</t>
  </si>
  <si>
    <t>Klávesnice GENIUS Slimstar i222, USB, černá</t>
  </si>
  <si>
    <t>0303/3006600</t>
  </si>
  <si>
    <t>Riva tekuté mýdlo hydratační kanystr 5l</t>
  </si>
  <si>
    <t>0305/0083710</t>
  </si>
  <si>
    <t>SÖKE Economic houba mycí na nádobí (10ks)</t>
  </si>
  <si>
    <t>0305/4811772</t>
  </si>
  <si>
    <t>Scotch-Brite Sponge Cloth vysoce savá utěrka(5ks)</t>
  </si>
  <si>
    <t>0304/5000302</t>
  </si>
  <si>
    <t>Real classic 600g</t>
  </si>
  <si>
    <t>0303/0030019</t>
  </si>
  <si>
    <t>Solvina krém na ruce 100ml</t>
  </si>
  <si>
    <t>0301/2040000</t>
  </si>
  <si>
    <t>SC Johnson Glade by brise spray - Citrus</t>
  </si>
  <si>
    <t>0305/5106303</t>
  </si>
  <si>
    <t>VILEDA hadr na podlahu - zelený/modrý 500x600mm</t>
  </si>
  <si>
    <t>0310/7081300</t>
  </si>
  <si>
    <t>LINTEO Satin toal. papír 2vr. (8 ks) - zelený</t>
  </si>
  <si>
    <t>0151/3030200</t>
  </si>
  <si>
    <t>Q-Clean pytle na odpadky 30 l (20 ks)</t>
  </si>
  <si>
    <t>0308/0290163</t>
  </si>
  <si>
    <t>TORK Singlefold 2vr. skládané ručníky bílé (250ks)</t>
  </si>
  <si>
    <t>0305/5252004</t>
  </si>
  <si>
    <t>SÖKE Economic souprava smetáček + lopatka</t>
  </si>
  <si>
    <t>0303/3058300</t>
  </si>
  <si>
    <t>HIT WC Fresh 750g</t>
  </si>
  <si>
    <t>0303/4000111</t>
  </si>
  <si>
    <t>Pronto Classic 5v1 spray proti prachu 400ml</t>
  </si>
  <si>
    <t>0304/1005200</t>
  </si>
  <si>
    <t>Jar 0,5L - jablko</t>
  </si>
  <si>
    <t>0303/2090786</t>
  </si>
  <si>
    <t>Savo Prim 1L</t>
  </si>
  <si>
    <t>0303/2090802</t>
  </si>
  <si>
    <t>Savo kuchyně 500ml</t>
  </si>
  <si>
    <t>0303/0030024</t>
  </si>
  <si>
    <t>Hit dezinfectant gel 750g</t>
  </si>
  <si>
    <t>1317/8101190</t>
  </si>
  <si>
    <t>Jmenovka DURABLE 54x90 mm s klipem</t>
  </si>
  <si>
    <t>0185/1099900</t>
  </si>
  <si>
    <t>Olej pro skartovačky   200 ml.</t>
  </si>
  <si>
    <t>0164/2400109</t>
  </si>
  <si>
    <t>Mikroaktivní utěrka D WIPES 15x15cm - 25ks</t>
  </si>
  <si>
    <t>0303/1005003</t>
  </si>
  <si>
    <t>Real alkalický čistič odpadů 500 g</t>
  </si>
  <si>
    <t>0308/9000500</t>
  </si>
  <si>
    <t>Toaletní papír JUMBO 200mm, 1-vrstvý (6ks)</t>
  </si>
  <si>
    <t>1324/2106006</t>
  </si>
  <si>
    <t>Xero-papír Color Copy A4-200g (250l.)</t>
  </si>
  <si>
    <t>0073/2637012</t>
  </si>
  <si>
    <t>OHP-Marker CENTROPEN 2637  perm. - černý</t>
  </si>
  <si>
    <t>1321/6270100</t>
  </si>
  <si>
    <t>Prospektový odkladač HELIT, 4 kapsy A4, stříbrný</t>
  </si>
  <si>
    <t>1321/6270200</t>
  </si>
  <si>
    <t>Prospektový odkladač HELIT, 4 kapsy A5, stříbrný</t>
  </si>
  <si>
    <t>1321/6270300</t>
  </si>
  <si>
    <t>Prospekt.odkladač HELIT, 4 kapsy 1/3 A4, stříbrný</t>
  </si>
  <si>
    <t>1324/2103110</t>
  </si>
  <si>
    <t>REY Copy Paper A4/80g (5ks - 2500listů )</t>
  </si>
  <si>
    <t>1309/1091000</t>
  </si>
  <si>
    <t>Zakl.obal U A4 závěsný transp.(100ks)</t>
  </si>
  <si>
    <t>0101/1100200</t>
  </si>
  <si>
    <t>Lep.tyčinka KORES 15 gr.</t>
  </si>
  <si>
    <t>0016/2603030</t>
  </si>
  <si>
    <t>Náplň pro PILOT Super Grip - modrá</t>
  </si>
  <si>
    <t>1320/0400026</t>
  </si>
  <si>
    <t>Drátky NOVUS  24/6   (1000 ks)</t>
  </si>
  <si>
    <t>1320/9370111</t>
  </si>
  <si>
    <t>Rozešívač klešťový MAPED Start, mix barev</t>
  </si>
  <si>
    <t>0111/0386811</t>
  </si>
  <si>
    <t>Isolepa SCOTCH Magic-105  19mm x 7,5m   BL</t>
  </si>
  <si>
    <t>1306/1282020</t>
  </si>
  <si>
    <t>Archiv ESSELTE 100 uzavřený - bílý</t>
  </si>
  <si>
    <t>0094/8442400</t>
  </si>
  <si>
    <t>Korekt. strojek KORES Refill Roller 10 mx 4,2m</t>
  </si>
  <si>
    <t>0094/8442500</t>
  </si>
  <si>
    <t>Náhradní korekční páska 10mx4,2mm</t>
  </si>
  <si>
    <t>1328/9468310</t>
  </si>
  <si>
    <t>Nůžky MAPED Essentials Soft 21 cm, asymetr., BL</t>
  </si>
  <si>
    <t>0190/0078000</t>
  </si>
  <si>
    <t>Motouz polyprop. 7800/Z, 250 gr</t>
  </si>
  <si>
    <t>0151/3120250</t>
  </si>
  <si>
    <t>Q-Clean pytle na odpadky 120 l (25 ks)</t>
  </si>
  <si>
    <t>0151/4007000</t>
  </si>
  <si>
    <t>Pytle papírové 65 x 120cm, 3-vrstvé</t>
  </si>
  <si>
    <t>1308/1308271</t>
  </si>
  <si>
    <t>Rychlovazač RZC EKO -papír.závěs.žlutý</t>
  </si>
  <si>
    <t>1310/2241000</t>
  </si>
  <si>
    <t>Desky s rohem - modré</t>
  </si>
  <si>
    <t>0156/6307042</t>
  </si>
  <si>
    <t>Print etikety Plus 70 x 42,3 mm 100 listů</t>
  </si>
  <si>
    <t>0156/6310542</t>
  </si>
  <si>
    <t>Print etikety Plus 105 x 42,3mm 100 listů</t>
  </si>
  <si>
    <t>0102/7909500</t>
  </si>
  <si>
    <t>Lepidlo vteřinové Loctite SUPER ATTAK LIQUID 3 g.</t>
  </si>
  <si>
    <t>0156/2052021</t>
  </si>
  <si>
    <t>Print etikety BÍLÉ 52,5*21,2 mm-100ks</t>
  </si>
  <si>
    <t>0180/3400136</t>
  </si>
  <si>
    <t>CD-R Verbatim DLP 80min. 52x Crystal 50-cake</t>
  </si>
  <si>
    <t>0164/3020400</t>
  </si>
  <si>
    <t>AF-Čisticí stlačený plyn  342 ml</t>
  </si>
  <si>
    <t>0302/6766000</t>
  </si>
  <si>
    <t>Larrin plus závěs - vůně jara</t>
  </si>
  <si>
    <t>0301/6004529</t>
  </si>
  <si>
    <t>AMBI PUR Freshelle spray Lavender&amp;Comfort</t>
  </si>
  <si>
    <t>1301/5204501</t>
  </si>
  <si>
    <t>Pořadač pákový BASIC 50 mm - černý</t>
  </si>
  <si>
    <t>1301/8119501</t>
  </si>
  <si>
    <t>Pořadač ESSELTE Econ. 50mm - modrý</t>
  </si>
  <si>
    <t>1309/2026000</t>
  </si>
  <si>
    <t>Zakládací obal A4 "L" - čirý (10ks)</t>
  </si>
  <si>
    <t>1318/7154714</t>
  </si>
  <si>
    <t>Bloček STAPLES žlutý 100L   76x76 mm</t>
  </si>
  <si>
    <t>1318/6119100</t>
  </si>
  <si>
    <t>Papírové samolepící záložky 12x50mm,5x100 listů</t>
  </si>
  <si>
    <t>1324/1001000</t>
  </si>
  <si>
    <t>Špalíček 9x9x5cm lepený, papír</t>
  </si>
  <si>
    <t>0101/1100100</t>
  </si>
  <si>
    <t>Lep.tyčinka KORES  8 gr.</t>
  </si>
  <si>
    <t>1316/0104810</t>
  </si>
  <si>
    <t>Datumovka TRODAT 4810</t>
  </si>
  <si>
    <t>0146/9506800</t>
  </si>
  <si>
    <t>Ořezávátko MAPED Tonic Metal jednod.,mix barev</t>
  </si>
  <si>
    <t>0011/0012962</t>
  </si>
  <si>
    <t>KT jednoráz. BIC Cristal - modrá</t>
  </si>
  <si>
    <t>0074/2846004</t>
  </si>
  <si>
    <t>Perm.lih.značkovač CENTROPEN 2846 , 1 mm - černý</t>
  </si>
  <si>
    <t>0063/9742647</t>
  </si>
  <si>
    <t>Zvýrazňovač MAPED Fluo Peps Soft pouzdro 4 ks</t>
  </si>
  <si>
    <t>0091/1010100</t>
  </si>
  <si>
    <t>Opravný lak KORES Aqua  - štěteček</t>
  </si>
  <si>
    <t>1320/0201287</t>
  </si>
  <si>
    <t>Sešívačka NOVUS STABIL, černá   24/6</t>
  </si>
  <si>
    <t>1328/9468210</t>
  </si>
  <si>
    <t>Nůžky MAPED Essentials Soft 17 cm, symetr., BL</t>
  </si>
  <si>
    <t>1306/4003750</t>
  </si>
  <si>
    <t>Úložný box EMBA B/H  345x300x240 mm bílá s tiskem</t>
  </si>
  <si>
    <t>0190/0050000</t>
  </si>
  <si>
    <t>Motouz jutový  500×2, 200 gr</t>
  </si>
  <si>
    <t>0190/0078100</t>
  </si>
  <si>
    <t>Motouz polyprop. 7800/Z, 100 gr</t>
  </si>
  <si>
    <t>1316/0270111</t>
  </si>
  <si>
    <t>Razítkovací barva TRODAT - černá</t>
  </si>
  <si>
    <t>0114/4403000</t>
  </si>
  <si>
    <t>Bal.páska TARTAN 50 mm x 66 m - hnědá</t>
  </si>
  <si>
    <t>0071/4611004</t>
  </si>
  <si>
    <t>Liner Centropen 4611 - červený</t>
  </si>
  <si>
    <t>0303/4000121</t>
  </si>
  <si>
    <t>Pronto Wood Classic 5v1 spray 400ml</t>
  </si>
  <si>
    <t>1330/0305020</t>
  </si>
  <si>
    <t>Obálka C5, samolepicí, REC (1000ks)</t>
  </si>
  <si>
    <t>1330/6303100</t>
  </si>
  <si>
    <t>Taška B4 bílá samolep. s KP rec (250ks)</t>
  </si>
  <si>
    <t>1331/2430515</t>
  </si>
  <si>
    <t>Blok 14054 A4 linkov.  50 listů</t>
  </si>
  <si>
    <t>1331/2430546</t>
  </si>
  <si>
    <t>Blok 15054 A5 linkovaný 50 listů</t>
  </si>
  <si>
    <t>1331/4440500</t>
  </si>
  <si>
    <t>Sešit 444 A4 - 40l. linka REC</t>
  </si>
  <si>
    <t>1331/5440500</t>
  </si>
  <si>
    <t>Sešit 544 A5-EKO - linka REC 40 listů</t>
  </si>
  <si>
    <t>0043/7082200</t>
  </si>
  <si>
    <t>Pryž F-C Vinyl na tužku , inkoust</t>
  </si>
  <si>
    <t>0157/9242030</t>
  </si>
  <si>
    <t>Pravítko MAPED Geometric 30cm plastové, BL</t>
  </si>
  <si>
    <t>1330/2605120</t>
  </si>
  <si>
    <t>Doručenka 162x217mm modrý pruh s poučením(1000ks)</t>
  </si>
  <si>
    <t>1338/7540616</t>
  </si>
  <si>
    <t>Zvlhčovač prstů KORES 15 ml</t>
  </si>
  <si>
    <t>1331/2400040</t>
  </si>
  <si>
    <t>Kniha záznamní 54104 A4 linkov.100 lis</t>
  </si>
  <si>
    <t>1331/2400070</t>
  </si>
  <si>
    <t>Kniha záznamní 55104 A5 link. 100 lis</t>
  </si>
  <si>
    <t>0171/0081200</t>
  </si>
  <si>
    <t>Stolní kalkulátor CITIZEN SDC-812BN</t>
  </si>
  <si>
    <t>0015/4401066</t>
  </si>
  <si>
    <t>Kuličková tužka na pružince (mix barev)</t>
  </si>
  <si>
    <t>1328/9468010</t>
  </si>
  <si>
    <t>Nůžky MAPED Essentials Green 17cm, symetr., BL</t>
  </si>
  <si>
    <t>1330/3077587</t>
  </si>
  <si>
    <t>Obálka - taška E4 samolepicí X dno 280x400mm</t>
  </si>
  <si>
    <t>1316/0656004</t>
  </si>
  <si>
    <t>Polštářek TRODAT 6/56 - černý</t>
  </si>
  <si>
    <t>1333/0171000</t>
  </si>
  <si>
    <t>Kniha jízd firemního vozidla 32l. 21x10cm</t>
  </si>
  <si>
    <t>0600/1235905</t>
  </si>
  <si>
    <t>Prod.přívod pro 5 spotřebičů, 5m, bílá</t>
  </si>
  <si>
    <t>1330/0304020</t>
  </si>
  <si>
    <t>Obálka DL, samolepicí, REC (1000ks)</t>
  </si>
  <si>
    <t>1330/0306020</t>
  </si>
  <si>
    <t>Obálka C6, samolepicí, REC (1000ks)</t>
  </si>
  <si>
    <t>1330/2605130</t>
  </si>
  <si>
    <t>Doručenka 162x217mm červ. pruh s poučením(1000ks)</t>
  </si>
  <si>
    <t>1330/6274000</t>
  </si>
  <si>
    <t>Taška B4 s kříž.dnem-textil (10ks)</t>
  </si>
  <si>
    <t>1330/6273200</t>
  </si>
  <si>
    <t>Pošt.taška B4 křížové dno 45mm obyčejná rec</t>
  </si>
  <si>
    <t>1306/2730010</t>
  </si>
  <si>
    <t>Archivní pořadač EMBA s kapsou, složený - černá</t>
  </si>
  <si>
    <t>1301/5234702</t>
  </si>
  <si>
    <t>Poř.závěsný A4 Mramor 70 mm černý</t>
  </si>
  <si>
    <t>1308/1308393</t>
  </si>
  <si>
    <t>Rychlovazač RZP EKO -papír.závěs.zelený</t>
  </si>
  <si>
    <t>1310/2500051</t>
  </si>
  <si>
    <t>Desky papírové 250 E bez chlop.  žluté</t>
  </si>
  <si>
    <t>1308/1358912</t>
  </si>
  <si>
    <t>Rychlovazač OA závěsný PP - červený (10ks)</t>
  </si>
  <si>
    <t>1309/4141120</t>
  </si>
  <si>
    <t>Zakl.obal U A4 závěsný transp.-sklovitý (100ks)</t>
  </si>
  <si>
    <t>1342/1401000</t>
  </si>
  <si>
    <t>Drátěný zásobník na poznámkové lístky černý</t>
  </si>
  <si>
    <t>1342/1393000</t>
  </si>
  <si>
    <t>Kalíšek velký 95mm</t>
  </si>
  <si>
    <t>0102/0000368</t>
  </si>
  <si>
    <t>Lepidlo universální Herkules 130 g</t>
  </si>
  <si>
    <t>0102/1186040</t>
  </si>
  <si>
    <t>Lepidlo Chemoprén Extrém 50ml</t>
  </si>
  <si>
    <t>0157/1045016</t>
  </si>
  <si>
    <t>Trojúhelník s ryskou 45°/16 cm</t>
  </si>
  <si>
    <t>0041/3011003</t>
  </si>
  <si>
    <t>MT PILOT Super Grip 0,5 mm - modrá</t>
  </si>
  <si>
    <t>0012/7010400</t>
  </si>
  <si>
    <t>KT PILOT Super Grip - červená</t>
  </si>
  <si>
    <t>0012/7010440</t>
  </si>
  <si>
    <t>KT PILOT Super Grip - zelená</t>
  </si>
  <si>
    <t>0074/2210000</t>
  </si>
  <si>
    <t>Permanentní popisovač Kores, tenký hrot M - černý</t>
  </si>
  <si>
    <t>0074/7550001</t>
  </si>
  <si>
    <t>Popisovač Centropen 7550 - černý</t>
  </si>
  <si>
    <t>1319/0038000</t>
  </si>
  <si>
    <t>Kancelářská děrovačka 20 listů</t>
  </si>
  <si>
    <t>1328/9498110</t>
  </si>
  <si>
    <t>Nůžky MAPED Advanced Green 18 cm, asymetr.,  BL</t>
  </si>
  <si>
    <t>0166/7811200</t>
  </si>
  <si>
    <t>Kancelářské klipy - 19 mm  (12ks) černé</t>
  </si>
  <si>
    <t>0166/7811100</t>
  </si>
  <si>
    <t>Kancelářské klipy - 25 mm  (12ks) černé</t>
  </si>
  <si>
    <t>1321/0605200</t>
  </si>
  <si>
    <t>Kancelářská zásuvka OFFICE  transp hnědá</t>
  </si>
  <si>
    <t>0230/1702040</t>
  </si>
  <si>
    <t>Baterie DURACEL BASIC  tužkové AA 4 ks</t>
  </si>
  <si>
    <t>0230/1703040</t>
  </si>
  <si>
    <t>Baterie DURACEL BASIC  mikrotužkové AAA 4 ks</t>
  </si>
  <si>
    <t>1321/0705140</t>
  </si>
  <si>
    <t>Stojan na katalogy OFFICE  - černý</t>
  </si>
  <si>
    <t>0114/4307700</t>
  </si>
  <si>
    <t>Bal.páska TARTAN 38 mm x 66 m - transparent</t>
  </si>
  <si>
    <t>1330/0304015</t>
  </si>
  <si>
    <t>Obálka DL, obyč., okénko, REC (1000ks)</t>
  </si>
  <si>
    <t>0180/3001999</t>
  </si>
  <si>
    <t>barvící páska P310F, P330M Zebra</t>
  </si>
  <si>
    <t>0156/5256408</t>
  </si>
  <si>
    <t>Etikety bílé 40x20, dut 2,5cm návin 1000 etiket</t>
  </si>
  <si>
    <t>0164/2400108</t>
  </si>
  <si>
    <t>Stlačený plyn SPRAY DUSTER - hořlavý 400ml</t>
  </si>
  <si>
    <t>1303/4970000</t>
  </si>
  <si>
    <t>Prezentační pořadač ESSELTE 4 kr. 30 mm - bílý</t>
  </si>
  <si>
    <t>0180/3600908</t>
  </si>
  <si>
    <t>USB Flash disk TDK TF10, 8 GB,černý</t>
  </si>
  <si>
    <t>0600/1235885</t>
  </si>
  <si>
    <t>Prodl.přívod 6zás. 5m s vypínačem</t>
  </si>
  <si>
    <t>0305/5106301</t>
  </si>
  <si>
    <t>VILEDA hadr na podlahu nebalený 480x570mm</t>
  </si>
  <si>
    <t>0102/7909400</t>
  </si>
  <si>
    <t>Lepidlo vteřinové Loctite SUPER ATTAK Power Gel 3g</t>
  </si>
  <si>
    <t>0158/0911100</t>
  </si>
  <si>
    <t>Print etikety 105x42,4 mm bílé 100ks</t>
  </si>
  <si>
    <t>1331/1728500</t>
  </si>
  <si>
    <t>Clairefontaine, blok A5,linkovaný, 100 listů</t>
  </si>
  <si>
    <t>1330/1000925</t>
  </si>
  <si>
    <t>Obálka CF - DL  okénk. samol. s KP/bílá 80g, VT</t>
  </si>
  <si>
    <t>1330/1007450</t>
  </si>
  <si>
    <t>Obálka CF - taška C 4 dno 30/žlu 120g s KP</t>
  </si>
  <si>
    <t>1318/2600200</t>
  </si>
  <si>
    <t>HOPAX Pop-Up -samolep.proužky 45x12mm 5x40 listů</t>
  </si>
  <si>
    <t>1324/2103115</t>
  </si>
  <si>
    <t>REY Copy Paper A3/80g ( 500 listů)</t>
  </si>
  <si>
    <t>1330/2104015</t>
  </si>
  <si>
    <t>Obálka DL/O samolep. s KP, bílý ofset 80g (1000ks)</t>
  </si>
  <si>
    <t>1310/1850100</t>
  </si>
  <si>
    <t>Prešpánové spisové desky s tkanicí HIT A4  modré</t>
  </si>
  <si>
    <t>0074/7550060</t>
  </si>
  <si>
    <t>Popisovač Centropen 7550(7790) - souprava 6 ks</t>
  </si>
  <si>
    <t>1306/4060200</t>
  </si>
  <si>
    <t>Úložný box 2 H/H  zelený tisk</t>
  </si>
  <si>
    <t>1306/4060100</t>
  </si>
  <si>
    <t>Úložný box 1 H/H  zelený tisk</t>
  </si>
  <si>
    <t>0151/4006000</t>
  </si>
  <si>
    <t>Pytle papírové 50 x 90 cm, 3-vrstvé</t>
  </si>
  <si>
    <t>1306/3001700</t>
  </si>
  <si>
    <t>Krabicový pořadač HIT otevřený  natur (5 ks)</t>
  </si>
  <si>
    <t>1330/2400434</t>
  </si>
  <si>
    <t>Dodejka B6 bez pruhu, vytrhávací ok. (1000ks)</t>
  </si>
  <si>
    <t>0168/0047329</t>
  </si>
  <si>
    <t>3M samolep.tabule MEMO - hnědá  58,5x46</t>
  </si>
  <si>
    <t>0230/4057110</t>
  </si>
  <si>
    <t>Nabíjecí baterie Varta Accu 2 ks AAA 1000 mAh R2U</t>
  </si>
  <si>
    <t>1301/1123400</t>
  </si>
  <si>
    <t>Pořadač ESSELTE Econ. 75mm - oranžový</t>
  </si>
  <si>
    <t>1318/7176644</t>
  </si>
  <si>
    <t>Bloček STAPLES žlutý 100L   38x50 mm (12ks)</t>
  </si>
  <si>
    <t>1330/8000586</t>
  </si>
  <si>
    <t>Obálka C5 ok. vpravo nahoře, samolepící</t>
  </si>
  <si>
    <t>0158/0036530</t>
  </si>
  <si>
    <t>Univerzální etikety Zweckform 105x42,3 mm 100 ar.</t>
  </si>
  <si>
    <t>1333/0051000</t>
  </si>
  <si>
    <t>Cestovní  příkaz A5</t>
  </si>
  <si>
    <t>1320/9026610</t>
  </si>
  <si>
    <t>Drátky do sešívaček OA 26/6 (1 000 ks)</t>
  </si>
  <si>
    <t>1324/0354000</t>
  </si>
  <si>
    <t>Papír A3 skládaný linkovaný  250 ks</t>
  </si>
  <si>
    <t>1327/0120421</t>
  </si>
  <si>
    <t>Páska 2300wax pro G-series TLP 284x/384x</t>
  </si>
  <si>
    <t>0180/3503073</t>
  </si>
  <si>
    <t>DVD+R Verbatim  4,7 GB 16x 50-cake</t>
  </si>
  <si>
    <t>0180/0029700</t>
  </si>
  <si>
    <t>Podložka pod myš, modrá, 225 x 185 x 5 mm</t>
  </si>
  <si>
    <t>1330/9999001</t>
  </si>
  <si>
    <t>Obálka na CD s okénkem, 125x125 (100ks) bílá</t>
  </si>
  <si>
    <t>0164/2400104</t>
  </si>
  <si>
    <t>SCREEN CLEANER-čisticí roztok na TFT/LCD/TV</t>
  </si>
  <si>
    <t>0180/3600916</t>
  </si>
  <si>
    <t>USB Flash disk TDK TF10, 16 GB,černý</t>
  </si>
  <si>
    <t>0180/3001997</t>
  </si>
  <si>
    <t>Čistící válečky P310F, P330M Zebra 1ks=5válečků</t>
  </si>
  <si>
    <t>Celkem cena Kč bez DPH za 2Q</t>
  </si>
  <si>
    <t>Celkem množství ks pro VoZP ČR za  2 Q.</t>
  </si>
  <si>
    <t>Cena celkem</t>
  </si>
  <si>
    <t>Předpokládaná množství ks pro VoZP ČR do 12/2016.</t>
  </si>
  <si>
    <t>Celkem cena Kč bez DPH do 12/2016</t>
  </si>
  <si>
    <t>Příloha smlouvy č. 1 - Koš 2016 pro poptávku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</si>
</sst>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3" xfId="0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0" fillId="0" borderId="4" xfId="0" applyBorder="1"/>
    <xf numFmtId="164" fontId="0" fillId="0" borderId="5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0" fontId="0" fillId="0" borderId="7" xfId="0" applyBorder="1"/>
    <xf numFmtId="164" fontId="0" fillId="0" borderId="8" xfId="0" applyNumberFormat="1" applyBorder="1" applyAlignment="1">
      <alignment horizontal="right"/>
    </xf>
    <xf numFmtId="0" fontId="0" fillId="2" borderId="7" xfId="0" applyFill="1" applyBorder="1"/>
    <xf numFmtId="0" fontId="0" fillId="3" borderId="7" xfId="0" applyFill="1" applyBorder="1"/>
    <xf numFmtId="0" fontId="0" fillId="0" borderId="9" xfId="0" applyBorder="1"/>
    <xf numFmtId="164" fontId="0" fillId="0" borderId="10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0" fontId="1" fillId="0" borderId="1" xfId="0" applyFont="1" applyFill="1" applyBorder="1"/>
    <xf numFmtId="164" fontId="1" fillId="0" borderId="1" xfId="0" applyNumberFormat="1" applyFont="1" applyBorder="1" applyAlignment="1">
      <alignment horizontal="right"/>
    </xf>
    <xf numFmtId="0" fontId="2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4"/>
  <sheetViews>
    <sheetView tabSelected="1" topLeftCell="B1" workbookViewId="0">
      <selection activeCell="K12" sqref="K12"/>
    </sheetView>
  </sheetViews>
  <sheetFormatPr defaultRowHeight="15" x14ac:dyDescent="0.25"/>
  <cols>
    <col min="1" max="1" width="12.7109375" hidden="1" customWidth="1"/>
    <col min="2" max="2" width="51.140625" bestFit="1" customWidth="1"/>
    <col min="3" max="3" width="13.42578125" style="4" customWidth="1"/>
    <col min="4" max="4" width="15.28515625" style="6" hidden="1" customWidth="1"/>
    <col min="5" max="5" width="13.85546875" style="4" hidden="1" customWidth="1"/>
    <col min="6" max="6" width="14" style="6" customWidth="1"/>
    <col min="7" max="7" width="12.140625" style="4" customWidth="1"/>
  </cols>
  <sheetData>
    <row r="2" spans="1:7" ht="18.75" customHeight="1" x14ac:dyDescent="0.25">
      <c r="B2" s="25" t="s">
        <v>336</v>
      </c>
    </row>
    <row r="3" spans="1:7" ht="15.75" thickBot="1" x14ac:dyDescent="0.3"/>
    <row r="4" spans="1:7" s="2" customFormat="1" ht="60.75" thickBot="1" x14ac:dyDescent="0.3">
      <c r="A4" s="3" t="s">
        <v>0</v>
      </c>
      <c r="B4" s="7" t="s">
        <v>1</v>
      </c>
      <c r="C4" s="7" t="s">
        <v>2</v>
      </c>
      <c r="D4" s="8" t="s">
        <v>332</v>
      </c>
      <c r="E4" s="7" t="s">
        <v>331</v>
      </c>
      <c r="F4" s="8" t="s">
        <v>334</v>
      </c>
      <c r="G4" s="7" t="s">
        <v>335</v>
      </c>
    </row>
    <row r="5" spans="1:7" x14ac:dyDescent="0.25">
      <c r="A5" t="s">
        <v>129</v>
      </c>
      <c r="B5" s="11" t="s">
        <v>130</v>
      </c>
      <c r="C5" s="12"/>
      <c r="D5" s="13">
        <v>126</v>
      </c>
      <c r="E5" s="12">
        <f t="shared" ref="E5:E33" si="0">C5*D5</f>
        <v>0</v>
      </c>
      <c r="F5" s="13">
        <v>189</v>
      </c>
      <c r="G5" s="14">
        <f t="shared" ref="G5:G33" si="1">C5*F5</f>
        <v>0</v>
      </c>
    </row>
    <row r="6" spans="1:7" x14ac:dyDescent="0.25">
      <c r="A6" t="s">
        <v>227</v>
      </c>
      <c r="B6" s="15" t="s">
        <v>228</v>
      </c>
      <c r="C6" s="9"/>
      <c r="D6" s="10">
        <v>370</v>
      </c>
      <c r="E6" s="9">
        <f t="shared" si="0"/>
        <v>0</v>
      </c>
      <c r="F6" s="10">
        <v>555</v>
      </c>
      <c r="G6" s="16">
        <f t="shared" si="1"/>
        <v>0</v>
      </c>
    </row>
    <row r="7" spans="1:7" x14ac:dyDescent="0.25">
      <c r="A7" t="s">
        <v>229</v>
      </c>
      <c r="B7" s="15" t="s">
        <v>230</v>
      </c>
      <c r="C7" s="9"/>
      <c r="D7" s="10">
        <v>2</v>
      </c>
      <c r="E7" s="9">
        <f t="shared" si="0"/>
        <v>0</v>
      </c>
      <c r="F7" s="10">
        <v>3</v>
      </c>
      <c r="G7" s="16">
        <f t="shared" si="1"/>
        <v>0</v>
      </c>
    </row>
    <row r="8" spans="1:7" x14ac:dyDescent="0.25">
      <c r="A8" t="s">
        <v>181</v>
      </c>
      <c r="B8" s="15" t="s">
        <v>182</v>
      </c>
      <c r="C8" s="9"/>
      <c r="D8" s="10">
        <v>128</v>
      </c>
      <c r="E8" s="9">
        <f t="shared" si="0"/>
        <v>0</v>
      </c>
      <c r="F8" s="10">
        <v>192</v>
      </c>
      <c r="G8" s="16">
        <f t="shared" si="1"/>
        <v>0</v>
      </c>
    </row>
    <row r="9" spans="1:7" x14ac:dyDescent="0.25">
      <c r="A9" t="s">
        <v>69</v>
      </c>
      <c r="B9" s="15" t="s">
        <v>70</v>
      </c>
      <c r="C9" s="9"/>
      <c r="D9" s="10">
        <v>316</v>
      </c>
      <c r="E9" s="9">
        <f t="shared" si="0"/>
        <v>0</v>
      </c>
      <c r="F9" s="10">
        <v>474</v>
      </c>
      <c r="G9" s="16">
        <f t="shared" si="1"/>
        <v>0</v>
      </c>
    </row>
    <row r="10" spans="1:7" x14ac:dyDescent="0.25">
      <c r="A10" t="s">
        <v>225</v>
      </c>
      <c r="B10" s="15" t="s">
        <v>226</v>
      </c>
      <c r="C10" s="9"/>
      <c r="D10" s="10">
        <v>94</v>
      </c>
      <c r="E10" s="9">
        <f t="shared" si="0"/>
        <v>0</v>
      </c>
      <c r="F10" s="10">
        <v>141</v>
      </c>
      <c r="G10" s="16">
        <f t="shared" si="1"/>
        <v>0</v>
      </c>
    </row>
    <row r="11" spans="1:7" x14ac:dyDescent="0.25">
      <c r="A11" t="s">
        <v>167</v>
      </c>
      <c r="B11" s="15" t="s">
        <v>168</v>
      </c>
      <c r="C11" s="9"/>
      <c r="D11" s="10">
        <v>184</v>
      </c>
      <c r="E11" s="9">
        <f t="shared" si="0"/>
        <v>0</v>
      </c>
      <c r="F11" s="10">
        <v>276</v>
      </c>
      <c r="G11" s="16">
        <f t="shared" si="1"/>
        <v>0</v>
      </c>
    </row>
    <row r="12" spans="1:7" x14ac:dyDescent="0.25">
      <c r="A12" t="s">
        <v>133</v>
      </c>
      <c r="B12" s="15" t="s">
        <v>134</v>
      </c>
      <c r="C12" s="9"/>
      <c r="D12" s="10">
        <v>70</v>
      </c>
      <c r="E12" s="9">
        <f t="shared" si="0"/>
        <v>0</v>
      </c>
      <c r="F12" s="10">
        <v>105</v>
      </c>
      <c r="G12" s="16">
        <f t="shared" si="1"/>
        <v>0</v>
      </c>
    </row>
    <row r="13" spans="1:7" x14ac:dyDescent="0.25">
      <c r="A13" t="s">
        <v>151</v>
      </c>
      <c r="B13" s="15" t="s">
        <v>152</v>
      </c>
      <c r="C13" s="9"/>
      <c r="D13" s="10">
        <v>90</v>
      </c>
      <c r="E13" s="9">
        <f t="shared" si="0"/>
        <v>0</v>
      </c>
      <c r="F13" s="10">
        <v>135</v>
      </c>
      <c r="G13" s="16">
        <f t="shared" si="1"/>
        <v>0</v>
      </c>
    </row>
    <row r="14" spans="1:7" x14ac:dyDescent="0.25">
      <c r="A14" t="s">
        <v>55</v>
      </c>
      <c r="B14" s="15" t="s">
        <v>56</v>
      </c>
      <c r="C14" s="9"/>
      <c r="D14" s="10">
        <v>10</v>
      </c>
      <c r="E14" s="9">
        <f t="shared" si="0"/>
        <v>0</v>
      </c>
      <c r="F14" s="10">
        <v>15</v>
      </c>
      <c r="G14" s="16">
        <f t="shared" si="1"/>
        <v>0</v>
      </c>
    </row>
    <row r="15" spans="1:7" x14ac:dyDescent="0.25">
      <c r="A15" t="s">
        <v>231</v>
      </c>
      <c r="B15" s="15" t="s">
        <v>232</v>
      </c>
      <c r="C15" s="9"/>
      <c r="D15" s="10">
        <v>8</v>
      </c>
      <c r="E15" s="9">
        <f t="shared" si="0"/>
        <v>0</v>
      </c>
      <c r="F15" s="10">
        <v>12</v>
      </c>
      <c r="G15" s="16">
        <f t="shared" si="1"/>
        <v>0</v>
      </c>
    </row>
    <row r="16" spans="1:7" x14ac:dyDescent="0.25">
      <c r="A16" t="s">
        <v>131</v>
      </c>
      <c r="B16" s="15" t="s">
        <v>132</v>
      </c>
      <c r="C16" s="9"/>
      <c r="D16" s="10">
        <v>50</v>
      </c>
      <c r="E16" s="9">
        <f t="shared" si="0"/>
        <v>0</v>
      </c>
      <c r="F16" s="10">
        <v>75</v>
      </c>
      <c r="G16" s="16">
        <f t="shared" si="1"/>
        <v>0</v>
      </c>
    </row>
    <row r="17" spans="1:7" x14ac:dyDescent="0.25">
      <c r="A17" t="s">
        <v>233</v>
      </c>
      <c r="B17" s="15" t="s">
        <v>234</v>
      </c>
      <c r="C17" s="9"/>
      <c r="D17" s="10">
        <v>78</v>
      </c>
      <c r="E17" s="9">
        <f t="shared" si="0"/>
        <v>0</v>
      </c>
      <c r="F17" s="10">
        <v>117</v>
      </c>
      <c r="G17" s="16">
        <f t="shared" si="1"/>
        <v>0</v>
      </c>
    </row>
    <row r="18" spans="1:7" x14ac:dyDescent="0.25">
      <c r="A18" t="s">
        <v>287</v>
      </c>
      <c r="B18" s="15" t="s">
        <v>288</v>
      </c>
      <c r="C18" s="9"/>
      <c r="D18" s="10">
        <v>58</v>
      </c>
      <c r="E18" s="9">
        <f t="shared" si="0"/>
        <v>0</v>
      </c>
      <c r="F18" s="10">
        <v>87</v>
      </c>
      <c r="G18" s="16">
        <f t="shared" si="1"/>
        <v>0</v>
      </c>
    </row>
    <row r="19" spans="1:7" x14ac:dyDescent="0.25">
      <c r="A19" t="s">
        <v>135</v>
      </c>
      <c r="B19" s="15" t="s">
        <v>136</v>
      </c>
      <c r="C19" s="9"/>
      <c r="D19" s="10">
        <v>24</v>
      </c>
      <c r="E19" s="9">
        <f t="shared" si="0"/>
        <v>0</v>
      </c>
      <c r="F19" s="10">
        <v>36</v>
      </c>
      <c r="G19" s="16">
        <f t="shared" si="1"/>
        <v>0</v>
      </c>
    </row>
    <row r="20" spans="1:7" x14ac:dyDescent="0.25">
      <c r="A20" t="s">
        <v>79</v>
      </c>
      <c r="B20" s="15" t="s">
        <v>80</v>
      </c>
      <c r="C20" s="9"/>
      <c r="D20" s="10">
        <v>206</v>
      </c>
      <c r="E20" s="9">
        <f t="shared" si="0"/>
        <v>0</v>
      </c>
      <c r="F20" s="10">
        <v>309</v>
      </c>
      <c r="G20" s="16">
        <f t="shared" si="1"/>
        <v>0</v>
      </c>
    </row>
    <row r="21" spans="1:7" x14ac:dyDescent="0.25">
      <c r="A21" t="s">
        <v>81</v>
      </c>
      <c r="B21" s="15" t="s">
        <v>82</v>
      </c>
      <c r="C21" s="9"/>
      <c r="D21" s="10">
        <v>72</v>
      </c>
      <c r="E21" s="9">
        <f t="shared" si="0"/>
        <v>0</v>
      </c>
      <c r="F21" s="10">
        <v>108</v>
      </c>
      <c r="G21" s="16">
        <f t="shared" si="1"/>
        <v>0</v>
      </c>
    </row>
    <row r="22" spans="1:7" x14ac:dyDescent="0.25">
      <c r="A22" t="s">
        <v>123</v>
      </c>
      <c r="B22" s="15" t="s">
        <v>124</v>
      </c>
      <c r="C22" s="9"/>
      <c r="D22" s="10">
        <v>34</v>
      </c>
      <c r="E22" s="9">
        <f t="shared" si="0"/>
        <v>0</v>
      </c>
      <c r="F22" s="10">
        <v>51</v>
      </c>
      <c r="G22" s="16">
        <f t="shared" si="1"/>
        <v>0</v>
      </c>
    </row>
    <row r="23" spans="1:7" x14ac:dyDescent="0.25">
      <c r="A23" t="s">
        <v>67</v>
      </c>
      <c r="B23" s="15" t="s">
        <v>68</v>
      </c>
      <c r="C23" s="9"/>
      <c r="D23" s="10">
        <v>220</v>
      </c>
      <c r="E23" s="9">
        <f t="shared" si="0"/>
        <v>0</v>
      </c>
      <c r="F23" s="10">
        <v>330</v>
      </c>
      <c r="G23" s="16">
        <f t="shared" si="1"/>
        <v>0</v>
      </c>
    </row>
    <row r="24" spans="1:7" x14ac:dyDescent="0.25">
      <c r="A24" t="s">
        <v>219</v>
      </c>
      <c r="B24" s="15" t="s">
        <v>220</v>
      </c>
      <c r="C24" s="9"/>
      <c r="D24" s="10">
        <v>12</v>
      </c>
      <c r="E24" s="9">
        <f t="shared" si="0"/>
        <v>0</v>
      </c>
      <c r="F24" s="10">
        <v>18</v>
      </c>
      <c r="G24" s="16">
        <f t="shared" si="1"/>
        <v>0</v>
      </c>
    </row>
    <row r="25" spans="1:7" x14ac:dyDescent="0.25">
      <c r="A25" t="s">
        <v>221</v>
      </c>
      <c r="B25" s="15" t="s">
        <v>222</v>
      </c>
      <c r="C25" s="9"/>
      <c r="D25" s="10">
        <v>10</v>
      </c>
      <c r="E25" s="9">
        <f t="shared" si="0"/>
        <v>0</v>
      </c>
      <c r="F25" s="10">
        <v>15</v>
      </c>
      <c r="G25" s="16">
        <f t="shared" si="1"/>
        <v>0</v>
      </c>
    </row>
    <row r="26" spans="1:7" x14ac:dyDescent="0.25">
      <c r="A26" t="s">
        <v>269</v>
      </c>
      <c r="B26" s="15" t="s">
        <v>270</v>
      </c>
      <c r="C26" s="9"/>
      <c r="D26" s="10">
        <v>4</v>
      </c>
      <c r="E26" s="9">
        <f t="shared" si="0"/>
        <v>0</v>
      </c>
      <c r="F26" s="10">
        <v>6</v>
      </c>
      <c r="G26" s="16">
        <f t="shared" si="1"/>
        <v>0</v>
      </c>
    </row>
    <row r="27" spans="1:7" x14ac:dyDescent="0.25">
      <c r="A27" t="s">
        <v>99</v>
      </c>
      <c r="B27" s="15" t="s">
        <v>100</v>
      </c>
      <c r="C27" s="9"/>
      <c r="D27" s="10">
        <v>22</v>
      </c>
      <c r="E27" s="9">
        <f t="shared" si="0"/>
        <v>0</v>
      </c>
      <c r="F27" s="10">
        <v>33</v>
      </c>
      <c r="G27" s="16">
        <f t="shared" si="1"/>
        <v>0</v>
      </c>
    </row>
    <row r="28" spans="1:7" x14ac:dyDescent="0.25">
      <c r="A28" t="s">
        <v>75</v>
      </c>
      <c r="B28" s="15" t="s">
        <v>76</v>
      </c>
      <c r="C28" s="9"/>
      <c r="D28" s="10">
        <v>112</v>
      </c>
      <c r="E28" s="9">
        <f t="shared" si="0"/>
        <v>0</v>
      </c>
      <c r="F28" s="10">
        <v>168</v>
      </c>
      <c r="G28" s="16">
        <f t="shared" si="1"/>
        <v>0</v>
      </c>
    </row>
    <row r="29" spans="1:7" x14ac:dyDescent="0.25">
      <c r="A29" t="s">
        <v>251</v>
      </c>
      <c r="B29" s="15" t="s">
        <v>252</v>
      </c>
      <c r="C29" s="9"/>
      <c r="D29" s="10">
        <v>10</v>
      </c>
      <c r="E29" s="9">
        <f t="shared" si="0"/>
        <v>0</v>
      </c>
      <c r="F29" s="10">
        <v>15</v>
      </c>
      <c r="G29" s="16">
        <f t="shared" si="1"/>
        <v>0</v>
      </c>
    </row>
    <row r="30" spans="1:7" x14ac:dyDescent="0.25">
      <c r="A30" t="s">
        <v>149</v>
      </c>
      <c r="B30" s="15" t="s">
        <v>150</v>
      </c>
      <c r="C30" s="9"/>
      <c r="D30" s="10">
        <v>86</v>
      </c>
      <c r="E30" s="9">
        <f t="shared" si="0"/>
        <v>0</v>
      </c>
      <c r="F30" s="10">
        <v>129</v>
      </c>
      <c r="G30" s="16">
        <f t="shared" si="1"/>
        <v>0</v>
      </c>
    </row>
    <row r="31" spans="1:7" x14ac:dyDescent="0.25">
      <c r="A31" t="s">
        <v>127</v>
      </c>
      <c r="B31" s="15" t="s">
        <v>128</v>
      </c>
      <c r="C31" s="9"/>
      <c r="D31" s="10">
        <v>17</v>
      </c>
      <c r="E31" s="9">
        <f t="shared" si="0"/>
        <v>0</v>
      </c>
      <c r="F31" s="10">
        <v>31</v>
      </c>
      <c r="G31" s="16">
        <f t="shared" si="1"/>
        <v>0</v>
      </c>
    </row>
    <row r="32" spans="1:7" x14ac:dyDescent="0.25">
      <c r="A32" t="s">
        <v>25</v>
      </c>
      <c r="B32" s="17" t="s">
        <v>26</v>
      </c>
      <c r="C32" s="9"/>
      <c r="D32" s="10">
        <v>8</v>
      </c>
      <c r="E32" s="9">
        <f t="shared" si="0"/>
        <v>0</v>
      </c>
      <c r="F32" s="10">
        <v>12</v>
      </c>
      <c r="G32" s="16">
        <f t="shared" si="1"/>
        <v>0</v>
      </c>
    </row>
    <row r="33" spans="1:7" ht="15.75" thickBot="1" x14ac:dyDescent="0.3">
      <c r="A33" t="s">
        <v>87</v>
      </c>
      <c r="B33" s="15" t="s">
        <v>88</v>
      </c>
      <c r="C33" s="9"/>
      <c r="D33" s="10">
        <v>10</v>
      </c>
      <c r="E33" s="9">
        <f t="shared" si="0"/>
        <v>0</v>
      </c>
      <c r="F33" s="10">
        <v>15</v>
      </c>
      <c r="G33" s="16">
        <f t="shared" si="1"/>
        <v>0</v>
      </c>
    </row>
    <row r="34" spans="1:7" s="2" customFormat="1" ht="60" x14ac:dyDescent="0.25">
      <c r="A34" s="3" t="s">
        <v>0</v>
      </c>
      <c r="B34" s="7" t="s">
        <v>1</v>
      </c>
      <c r="C34" s="7" t="s">
        <v>2</v>
      </c>
      <c r="D34" s="8" t="s">
        <v>332</v>
      </c>
      <c r="E34" s="7" t="s">
        <v>331</v>
      </c>
      <c r="F34" s="8" t="s">
        <v>334</v>
      </c>
      <c r="G34" s="7" t="s">
        <v>335</v>
      </c>
    </row>
    <row r="35" spans="1:7" x14ac:dyDescent="0.25">
      <c r="A35" t="s">
        <v>293</v>
      </c>
      <c r="B35" s="15" t="s">
        <v>294</v>
      </c>
      <c r="C35" s="9"/>
      <c r="D35" s="10">
        <v>80</v>
      </c>
      <c r="E35" s="9">
        <f t="shared" ref="E35:E63" si="2">C35*D35</f>
        <v>0</v>
      </c>
      <c r="F35" s="10">
        <v>120</v>
      </c>
      <c r="G35" s="16">
        <f t="shared" ref="G35:G63" si="3">C35*F35</f>
        <v>0</v>
      </c>
    </row>
    <row r="36" spans="1:7" x14ac:dyDescent="0.25">
      <c r="A36" t="s">
        <v>89</v>
      </c>
      <c r="B36" s="15" t="s">
        <v>90</v>
      </c>
      <c r="C36" s="9"/>
      <c r="D36" s="10">
        <v>500</v>
      </c>
      <c r="E36" s="9">
        <f t="shared" si="2"/>
        <v>0</v>
      </c>
      <c r="F36" s="10">
        <v>750</v>
      </c>
      <c r="G36" s="16">
        <f t="shared" si="3"/>
        <v>0</v>
      </c>
    </row>
    <row r="37" spans="1:7" x14ac:dyDescent="0.25">
      <c r="A37" t="s">
        <v>101</v>
      </c>
      <c r="B37" s="15" t="s">
        <v>102</v>
      </c>
      <c r="C37" s="9"/>
      <c r="D37" s="10">
        <v>12</v>
      </c>
      <c r="E37" s="9">
        <f t="shared" si="2"/>
        <v>0</v>
      </c>
      <c r="F37" s="10">
        <v>18</v>
      </c>
      <c r="G37" s="16">
        <f t="shared" si="3"/>
        <v>0</v>
      </c>
    </row>
    <row r="38" spans="1:7" x14ac:dyDescent="0.25">
      <c r="A38" t="s">
        <v>257</v>
      </c>
      <c r="B38" s="15" t="s">
        <v>258</v>
      </c>
      <c r="C38" s="9"/>
      <c r="D38" s="10">
        <v>26</v>
      </c>
      <c r="E38" s="9">
        <f t="shared" si="2"/>
        <v>0</v>
      </c>
      <c r="F38" s="10">
        <v>39</v>
      </c>
      <c r="G38" s="16">
        <f t="shared" si="3"/>
        <v>0</v>
      </c>
    </row>
    <row r="39" spans="1:7" x14ac:dyDescent="0.25">
      <c r="A39" t="s">
        <v>95</v>
      </c>
      <c r="B39" s="15" t="s">
        <v>96</v>
      </c>
      <c r="C39" s="9"/>
      <c r="D39" s="10">
        <v>2</v>
      </c>
      <c r="E39" s="9">
        <f t="shared" si="2"/>
        <v>0</v>
      </c>
      <c r="F39" s="10">
        <v>3</v>
      </c>
      <c r="G39" s="16">
        <f t="shared" si="3"/>
        <v>0</v>
      </c>
    </row>
    <row r="40" spans="1:7" x14ac:dyDescent="0.25">
      <c r="A40" t="s">
        <v>97</v>
      </c>
      <c r="B40" s="15" t="s">
        <v>98</v>
      </c>
      <c r="C40" s="9"/>
      <c r="D40" s="10">
        <v>6</v>
      </c>
      <c r="E40" s="9">
        <f t="shared" si="2"/>
        <v>0</v>
      </c>
      <c r="F40" s="10">
        <v>9</v>
      </c>
      <c r="G40" s="16">
        <f t="shared" si="3"/>
        <v>0</v>
      </c>
    </row>
    <row r="41" spans="1:7" x14ac:dyDescent="0.25">
      <c r="A41" t="s">
        <v>223</v>
      </c>
      <c r="B41" s="15" t="s">
        <v>224</v>
      </c>
      <c r="C41" s="9"/>
      <c r="D41" s="10">
        <v>2</v>
      </c>
      <c r="E41" s="9">
        <f t="shared" si="2"/>
        <v>0</v>
      </c>
      <c r="F41" s="10">
        <v>3</v>
      </c>
      <c r="G41" s="16">
        <f t="shared" si="3"/>
        <v>0</v>
      </c>
    </row>
    <row r="42" spans="1:7" x14ac:dyDescent="0.25">
      <c r="A42" t="s">
        <v>169</v>
      </c>
      <c r="B42" s="15" t="s">
        <v>170</v>
      </c>
      <c r="C42" s="9"/>
      <c r="D42" s="10">
        <v>20</v>
      </c>
      <c r="E42" s="9">
        <f t="shared" si="2"/>
        <v>0</v>
      </c>
      <c r="F42" s="10">
        <v>30</v>
      </c>
      <c r="G42" s="16">
        <f t="shared" si="3"/>
        <v>0</v>
      </c>
    </row>
    <row r="43" spans="1:7" x14ac:dyDescent="0.25">
      <c r="A43" t="s">
        <v>309</v>
      </c>
      <c r="B43" s="15" t="s">
        <v>310</v>
      </c>
      <c r="C43" s="9"/>
      <c r="D43" s="10">
        <v>4</v>
      </c>
      <c r="E43" s="9">
        <f t="shared" si="2"/>
        <v>0</v>
      </c>
      <c r="F43" s="10">
        <v>6</v>
      </c>
      <c r="G43" s="16">
        <f t="shared" si="3"/>
        <v>0</v>
      </c>
    </row>
    <row r="44" spans="1:7" x14ac:dyDescent="0.25">
      <c r="A44" t="s">
        <v>271</v>
      </c>
      <c r="B44" s="15" t="s">
        <v>272</v>
      </c>
      <c r="C44" s="9"/>
      <c r="D44" s="10">
        <v>8</v>
      </c>
      <c r="E44" s="9">
        <f t="shared" si="2"/>
        <v>0</v>
      </c>
      <c r="F44" s="10">
        <v>12</v>
      </c>
      <c r="G44" s="16">
        <f t="shared" si="3"/>
        <v>0</v>
      </c>
    </row>
    <row r="45" spans="1:7" x14ac:dyDescent="0.25">
      <c r="A45" t="s">
        <v>325</v>
      </c>
      <c r="B45" s="18" t="s">
        <v>326</v>
      </c>
      <c r="C45" s="9"/>
      <c r="D45" s="10">
        <v>20</v>
      </c>
      <c r="E45" s="9">
        <f t="shared" si="2"/>
        <v>0</v>
      </c>
      <c r="F45" s="10">
        <v>30</v>
      </c>
      <c r="G45" s="16">
        <f t="shared" si="3"/>
        <v>0</v>
      </c>
    </row>
    <row r="46" spans="1:7" x14ac:dyDescent="0.25">
      <c r="A46" t="s">
        <v>259</v>
      </c>
      <c r="B46" s="18" t="s">
        <v>260</v>
      </c>
      <c r="C46" s="9"/>
      <c r="D46" s="10">
        <v>12</v>
      </c>
      <c r="E46" s="9">
        <f t="shared" si="2"/>
        <v>0</v>
      </c>
      <c r="F46" s="10">
        <v>18</v>
      </c>
      <c r="G46" s="16">
        <f t="shared" si="3"/>
        <v>0</v>
      </c>
    </row>
    <row r="47" spans="1:7" x14ac:dyDescent="0.25">
      <c r="A47" t="s">
        <v>47</v>
      </c>
      <c r="B47" s="18" t="s">
        <v>48</v>
      </c>
      <c r="C47" s="9"/>
      <c r="D47" s="10">
        <v>4</v>
      </c>
      <c r="E47" s="9">
        <f t="shared" si="2"/>
        <v>0</v>
      </c>
      <c r="F47" s="10">
        <v>6</v>
      </c>
      <c r="G47" s="16">
        <f t="shared" si="3"/>
        <v>0</v>
      </c>
    </row>
    <row r="48" spans="1:7" x14ac:dyDescent="0.25">
      <c r="A48" t="s">
        <v>3</v>
      </c>
      <c r="B48" s="18" t="s">
        <v>4</v>
      </c>
      <c r="C48" s="9"/>
      <c r="D48" s="10">
        <v>6</v>
      </c>
      <c r="E48" s="9">
        <f t="shared" si="2"/>
        <v>0</v>
      </c>
      <c r="F48" s="10">
        <v>9</v>
      </c>
      <c r="G48" s="16">
        <f t="shared" si="3"/>
        <v>0</v>
      </c>
    </row>
    <row r="49" spans="1:7" x14ac:dyDescent="0.25">
      <c r="A49" t="s">
        <v>5</v>
      </c>
      <c r="B49" s="18" t="s">
        <v>6</v>
      </c>
      <c r="C49" s="9"/>
      <c r="D49" s="10">
        <v>4</v>
      </c>
      <c r="E49" s="9">
        <f t="shared" si="2"/>
        <v>0</v>
      </c>
      <c r="F49" s="10">
        <v>6</v>
      </c>
      <c r="G49" s="16">
        <f t="shared" si="3"/>
        <v>0</v>
      </c>
    </row>
    <row r="50" spans="1:7" x14ac:dyDescent="0.25">
      <c r="A50" t="s">
        <v>105</v>
      </c>
      <c r="B50" s="18" t="s">
        <v>106</v>
      </c>
      <c r="C50" s="9"/>
      <c r="D50" s="10">
        <v>6</v>
      </c>
      <c r="E50" s="9">
        <f t="shared" si="2"/>
        <v>0</v>
      </c>
      <c r="F50" s="10">
        <v>9</v>
      </c>
      <c r="G50" s="16">
        <f t="shared" si="3"/>
        <v>0</v>
      </c>
    </row>
    <row r="51" spans="1:7" x14ac:dyDescent="0.25">
      <c r="A51" t="s">
        <v>241</v>
      </c>
      <c r="B51" s="15" t="s">
        <v>242</v>
      </c>
      <c r="C51" s="9"/>
      <c r="D51" s="10">
        <v>14</v>
      </c>
      <c r="E51" s="9">
        <f t="shared" si="2"/>
        <v>0</v>
      </c>
      <c r="F51" s="10">
        <v>21</v>
      </c>
      <c r="G51" s="16">
        <f t="shared" si="3"/>
        <v>0</v>
      </c>
    </row>
    <row r="52" spans="1:7" x14ac:dyDescent="0.25">
      <c r="A52" t="s">
        <v>239</v>
      </c>
      <c r="B52" s="15" t="s">
        <v>240</v>
      </c>
      <c r="C52" s="9"/>
      <c r="D52" s="10">
        <v>2</v>
      </c>
      <c r="E52" s="9">
        <f t="shared" si="2"/>
        <v>0</v>
      </c>
      <c r="F52" s="10">
        <v>3</v>
      </c>
      <c r="G52" s="16">
        <f t="shared" si="3"/>
        <v>0</v>
      </c>
    </row>
    <row r="53" spans="1:7" x14ac:dyDescent="0.25">
      <c r="A53" t="s">
        <v>299</v>
      </c>
      <c r="B53" s="18" t="s">
        <v>300</v>
      </c>
      <c r="C53" s="9"/>
      <c r="D53" s="10">
        <v>2</v>
      </c>
      <c r="E53" s="9">
        <f t="shared" si="2"/>
        <v>0</v>
      </c>
      <c r="F53" s="10">
        <v>3</v>
      </c>
      <c r="G53" s="16">
        <f t="shared" si="3"/>
        <v>0</v>
      </c>
    </row>
    <row r="54" spans="1:7" x14ac:dyDescent="0.25">
      <c r="A54" t="s">
        <v>179</v>
      </c>
      <c r="B54" s="15" t="s">
        <v>180</v>
      </c>
      <c r="C54" s="9"/>
      <c r="D54" s="10">
        <v>14</v>
      </c>
      <c r="E54" s="9">
        <f t="shared" si="2"/>
        <v>0</v>
      </c>
      <c r="F54" s="10">
        <v>21</v>
      </c>
      <c r="G54" s="16">
        <f t="shared" si="3"/>
        <v>0</v>
      </c>
    </row>
    <row r="55" spans="1:7" x14ac:dyDescent="0.25">
      <c r="A55" t="s">
        <v>321</v>
      </c>
      <c r="B55" s="18" t="s">
        <v>322</v>
      </c>
      <c r="C55" s="9"/>
      <c r="D55" s="10">
        <v>20</v>
      </c>
      <c r="E55" s="9">
        <f t="shared" si="2"/>
        <v>0</v>
      </c>
      <c r="F55" s="10">
        <v>30</v>
      </c>
      <c r="G55" s="16">
        <f t="shared" si="3"/>
        <v>0</v>
      </c>
    </row>
    <row r="56" spans="1:7" x14ac:dyDescent="0.25">
      <c r="A56" t="s">
        <v>329</v>
      </c>
      <c r="B56" s="15" t="s">
        <v>330</v>
      </c>
      <c r="C56" s="9"/>
      <c r="D56" s="10">
        <v>28</v>
      </c>
      <c r="E56" s="9">
        <f t="shared" si="2"/>
        <v>0</v>
      </c>
      <c r="F56" s="10">
        <v>42</v>
      </c>
      <c r="G56" s="16">
        <f t="shared" si="3"/>
        <v>0</v>
      </c>
    </row>
    <row r="57" spans="1:7" x14ac:dyDescent="0.25">
      <c r="A57" t="s">
        <v>255</v>
      </c>
      <c r="B57" s="15" t="s">
        <v>256</v>
      </c>
      <c r="C57" s="9"/>
      <c r="D57" s="10">
        <v>26</v>
      </c>
      <c r="E57" s="9">
        <f t="shared" si="2"/>
        <v>0</v>
      </c>
      <c r="F57" s="10">
        <v>39</v>
      </c>
      <c r="G57" s="16">
        <f t="shared" si="3"/>
        <v>0</v>
      </c>
    </row>
    <row r="58" spans="1:7" x14ac:dyDescent="0.25">
      <c r="A58" t="s">
        <v>103</v>
      </c>
      <c r="B58" s="18" t="s">
        <v>104</v>
      </c>
      <c r="C58" s="9"/>
      <c r="D58" s="10">
        <v>10</v>
      </c>
      <c r="E58" s="9">
        <f t="shared" si="2"/>
        <v>0</v>
      </c>
      <c r="F58" s="10">
        <v>15</v>
      </c>
      <c r="G58" s="16">
        <f t="shared" si="3"/>
        <v>0</v>
      </c>
    </row>
    <row r="59" spans="1:7" x14ac:dyDescent="0.25">
      <c r="A59" t="s">
        <v>319</v>
      </c>
      <c r="B59" s="18" t="s">
        <v>320</v>
      </c>
      <c r="C59" s="9"/>
      <c r="D59" s="10">
        <v>2</v>
      </c>
      <c r="E59" s="9">
        <f t="shared" si="2"/>
        <v>0</v>
      </c>
      <c r="F59" s="10">
        <v>3</v>
      </c>
      <c r="G59" s="16">
        <f t="shared" si="3"/>
        <v>0</v>
      </c>
    </row>
    <row r="60" spans="1:7" x14ac:dyDescent="0.25">
      <c r="A60" t="s">
        <v>263</v>
      </c>
      <c r="B60" s="18" t="s">
        <v>264</v>
      </c>
      <c r="C60" s="9"/>
      <c r="D60" s="10">
        <v>22</v>
      </c>
      <c r="E60" s="9">
        <f t="shared" si="2"/>
        <v>0</v>
      </c>
      <c r="F60" s="10">
        <v>33</v>
      </c>
      <c r="G60" s="16">
        <f t="shared" si="3"/>
        <v>0</v>
      </c>
    </row>
    <row r="61" spans="1:7" x14ac:dyDescent="0.25">
      <c r="A61" t="s">
        <v>327</v>
      </c>
      <c r="B61" s="18" t="s">
        <v>328</v>
      </c>
      <c r="C61" s="9"/>
      <c r="D61" s="10">
        <v>4</v>
      </c>
      <c r="E61" s="9">
        <f t="shared" si="2"/>
        <v>0</v>
      </c>
      <c r="F61" s="10">
        <v>6</v>
      </c>
      <c r="G61" s="16">
        <f t="shared" si="3"/>
        <v>0</v>
      </c>
    </row>
    <row r="62" spans="1:7" x14ac:dyDescent="0.25">
      <c r="A62" t="s">
        <v>45</v>
      </c>
      <c r="B62" s="18" t="s">
        <v>46</v>
      </c>
      <c r="C62" s="9"/>
      <c r="D62" s="10">
        <v>4</v>
      </c>
      <c r="E62" s="9">
        <f t="shared" si="2"/>
        <v>0</v>
      </c>
      <c r="F62" s="10">
        <v>6</v>
      </c>
      <c r="G62" s="16">
        <f t="shared" si="3"/>
        <v>0</v>
      </c>
    </row>
    <row r="63" spans="1:7" ht="15.75" thickBot="1" x14ac:dyDescent="0.3">
      <c r="A63" t="s">
        <v>143</v>
      </c>
      <c r="B63" s="15" t="s">
        <v>144</v>
      </c>
      <c r="C63" s="9"/>
      <c r="D63" s="10">
        <v>8</v>
      </c>
      <c r="E63" s="9">
        <f t="shared" si="2"/>
        <v>0</v>
      </c>
      <c r="F63" s="10">
        <v>12</v>
      </c>
      <c r="G63" s="16">
        <f t="shared" si="3"/>
        <v>0</v>
      </c>
    </row>
    <row r="64" spans="1:7" s="2" customFormat="1" ht="60" x14ac:dyDescent="0.25">
      <c r="A64" s="3" t="s">
        <v>0</v>
      </c>
      <c r="B64" s="7" t="s">
        <v>1</v>
      </c>
      <c r="C64" s="7" t="s">
        <v>2</v>
      </c>
      <c r="D64" s="8" t="s">
        <v>332</v>
      </c>
      <c r="E64" s="7" t="s">
        <v>331</v>
      </c>
      <c r="F64" s="8" t="s">
        <v>334</v>
      </c>
      <c r="G64" s="7" t="s">
        <v>335</v>
      </c>
    </row>
    <row r="65" spans="1:7" x14ac:dyDescent="0.25">
      <c r="A65" t="s">
        <v>85</v>
      </c>
      <c r="B65" s="15" t="s">
        <v>86</v>
      </c>
      <c r="C65" s="9"/>
      <c r="D65" s="10">
        <v>12</v>
      </c>
      <c r="E65" s="9">
        <f t="shared" ref="E65:E93" si="4">C65*D65</f>
        <v>0</v>
      </c>
      <c r="F65" s="10">
        <v>18</v>
      </c>
      <c r="G65" s="16">
        <f t="shared" ref="G65:G93" si="5">C65*F65</f>
        <v>0</v>
      </c>
    </row>
    <row r="66" spans="1:7" x14ac:dyDescent="0.25">
      <c r="A66" t="s">
        <v>145</v>
      </c>
      <c r="B66" s="15" t="s">
        <v>146</v>
      </c>
      <c r="C66" s="9"/>
      <c r="D66" s="10">
        <v>40</v>
      </c>
      <c r="E66" s="9">
        <f t="shared" si="4"/>
        <v>0</v>
      </c>
      <c r="F66" s="10">
        <v>30</v>
      </c>
      <c r="G66" s="16">
        <f t="shared" si="5"/>
        <v>0</v>
      </c>
    </row>
    <row r="67" spans="1:7" x14ac:dyDescent="0.25">
      <c r="A67" t="s">
        <v>245</v>
      </c>
      <c r="B67" s="15" t="s">
        <v>246</v>
      </c>
      <c r="C67" s="9"/>
      <c r="D67" s="10">
        <v>12</v>
      </c>
      <c r="E67" s="9">
        <f t="shared" si="4"/>
        <v>0</v>
      </c>
      <c r="F67" s="10">
        <v>18</v>
      </c>
      <c r="G67" s="16">
        <f t="shared" si="5"/>
        <v>0</v>
      </c>
    </row>
    <row r="68" spans="1:7" x14ac:dyDescent="0.25">
      <c r="A68" t="s">
        <v>247</v>
      </c>
      <c r="B68" s="15" t="s">
        <v>248</v>
      </c>
      <c r="C68" s="9"/>
      <c r="D68" s="10">
        <v>12</v>
      </c>
      <c r="E68" s="9">
        <f t="shared" si="4"/>
        <v>0</v>
      </c>
      <c r="F68" s="10">
        <v>18</v>
      </c>
      <c r="G68" s="16">
        <f t="shared" si="5"/>
        <v>0</v>
      </c>
    </row>
    <row r="69" spans="1:7" x14ac:dyDescent="0.25">
      <c r="A69" t="s">
        <v>301</v>
      </c>
      <c r="B69" s="18" t="s">
        <v>302</v>
      </c>
      <c r="C69" s="9"/>
      <c r="D69" s="10">
        <v>2</v>
      </c>
      <c r="E69" s="9">
        <f t="shared" si="4"/>
        <v>0</v>
      </c>
      <c r="F69" s="10">
        <v>3</v>
      </c>
      <c r="G69" s="16">
        <f t="shared" si="5"/>
        <v>0</v>
      </c>
    </row>
    <row r="70" spans="1:7" x14ac:dyDescent="0.25">
      <c r="A70" t="s">
        <v>7</v>
      </c>
      <c r="B70" s="18" t="s">
        <v>8</v>
      </c>
      <c r="C70" s="9"/>
      <c r="D70" s="10">
        <v>2</v>
      </c>
      <c r="E70" s="9">
        <f t="shared" si="4"/>
        <v>0</v>
      </c>
      <c r="F70" s="10">
        <v>3</v>
      </c>
      <c r="G70" s="16">
        <f t="shared" si="5"/>
        <v>0</v>
      </c>
    </row>
    <row r="71" spans="1:7" x14ac:dyDescent="0.25">
      <c r="A71" t="s">
        <v>19</v>
      </c>
      <c r="B71" s="15" t="s">
        <v>20</v>
      </c>
      <c r="C71" s="9"/>
      <c r="D71" s="10">
        <v>96</v>
      </c>
      <c r="E71" s="9">
        <f t="shared" si="4"/>
        <v>0</v>
      </c>
      <c r="F71" s="10">
        <v>144</v>
      </c>
      <c r="G71" s="16">
        <f t="shared" si="5"/>
        <v>0</v>
      </c>
    </row>
    <row r="72" spans="1:7" x14ac:dyDescent="0.25">
      <c r="A72" t="s">
        <v>109</v>
      </c>
      <c r="B72" s="15" t="s">
        <v>110</v>
      </c>
      <c r="C72" s="9"/>
      <c r="D72" s="10">
        <v>90</v>
      </c>
      <c r="E72" s="9">
        <f t="shared" si="4"/>
        <v>0</v>
      </c>
      <c r="F72" s="10">
        <v>135</v>
      </c>
      <c r="G72" s="16">
        <f t="shared" si="5"/>
        <v>0</v>
      </c>
    </row>
    <row r="73" spans="1:7" x14ac:dyDescent="0.25">
      <c r="A73" t="s">
        <v>107</v>
      </c>
      <c r="B73" s="15" t="s">
        <v>108</v>
      </c>
      <c r="C73" s="9"/>
      <c r="D73" s="10">
        <v>146</v>
      </c>
      <c r="E73" s="9">
        <f t="shared" si="4"/>
        <v>0</v>
      </c>
      <c r="F73" s="10">
        <v>219</v>
      </c>
      <c r="G73" s="16">
        <f t="shared" si="5"/>
        <v>0</v>
      </c>
    </row>
    <row r="74" spans="1:7" x14ac:dyDescent="0.25">
      <c r="A74" t="s">
        <v>17</v>
      </c>
      <c r="B74" s="17" t="s">
        <v>18</v>
      </c>
      <c r="C74" s="9"/>
      <c r="D74" s="10">
        <v>10</v>
      </c>
      <c r="E74" s="9">
        <f t="shared" si="4"/>
        <v>0</v>
      </c>
      <c r="F74" s="10">
        <v>15</v>
      </c>
      <c r="G74" s="16">
        <f t="shared" si="5"/>
        <v>0</v>
      </c>
    </row>
    <row r="75" spans="1:7" x14ac:dyDescent="0.25">
      <c r="A75" t="s">
        <v>41</v>
      </c>
      <c r="B75" s="17" t="s">
        <v>42</v>
      </c>
      <c r="C75" s="9"/>
      <c r="D75" s="10">
        <v>8</v>
      </c>
      <c r="E75" s="9">
        <f t="shared" si="4"/>
        <v>0</v>
      </c>
      <c r="F75" s="10">
        <v>12</v>
      </c>
      <c r="G75" s="16">
        <f t="shared" si="5"/>
        <v>0</v>
      </c>
    </row>
    <row r="76" spans="1:7" x14ac:dyDescent="0.25">
      <c r="A76" t="s">
        <v>49</v>
      </c>
      <c r="B76" s="17" t="s">
        <v>50</v>
      </c>
      <c r="C76" s="9"/>
      <c r="D76" s="10">
        <v>6</v>
      </c>
      <c r="E76" s="9">
        <f t="shared" si="4"/>
        <v>0</v>
      </c>
      <c r="F76" s="10">
        <v>9</v>
      </c>
      <c r="G76" s="16">
        <f t="shared" si="5"/>
        <v>0</v>
      </c>
    </row>
    <row r="77" spans="1:7" x14ac:dyDescent="0.25">
      <c r="A77" t="s">
        <v>37</v>
      </c>
      <c r="B77" s="17" t="s">
        <v>38</v>
      </c>
      <c r="C77" s="9"/>
      <c r="D77" s="10">
        <v>24</v>
      </c>
      <c r="E77" s="9">
        <f t="shared" si="4"/>
        <v>0</v>
      </c>
      <c r="F77" s="10">
        <v>36</v>
      </c>
      <c r="G77" s="16">
        <f t="shared" si="5"/>
        <v>0</v>
      </c>
    </row>
    <row r="78" spans="1:7" x14ac:dyDescent="0.25">
      <c r="A78" t="s">
        <v>39</v>
      </c>
      <c r="B78" s="17" t="s">
        <v>40</v>
      </c>
      <c r="C78" s="9"/>
      <c r="D78" s="10">
        <v>18</v>
      </c>
      <c r="E78" s="9">
        <f t="shared" si="4"/>
        <v>0</v>
      </c>
      <c r="F78" s="10">
        <v>27</v>
      </c>
      <c r="G78" s="16">
        <f t="shared" si="5"/>
        <v>0</v>
      </c>
    </row>
    <row r="79" spans="1:7" x14ac:dyDescent="0.25">
      <c r="A79" t="s">
        <v>9</v>
      </c>
      <c r="B79" s="17" t="s">
        <v>10</v>
      </c>
      <c r="C79" s="9"/>
      <c r="D79" s="10">
        <v>56</v>
      </c>
      <c r="E79" s="9">
        <f t="shared" si="4"/>
        <v>0</v>
      </c>
      <c r="F79" s="10">
        <v>84</v>
      </c>
      <c r="G79" s="16">
        <f t="shared" si="5"/>
        <v>0</v>
      </c>
    </row>
    <row r="80" spans="1:7" x14ac:dyDescent="0.25">
      <c r="A80" t="s">
        <v>31</v>
      </c>
      <c r="B80" s="17" t="s">
        <v>32</v>
      </c>
      <c r="C80" s="9"/>
      <c r="D80" s="10">
        <v>22</v>
      </c>
      <c r="E80" s="9">
        <f t="shared" si="4"/>
        <v>0</v>
      </c>
      <c r="F80" s="10">
        <v>33</v>
      </c>
      <c r="G80" s="16">
        <f t="shared" si="5"/>
        <v>0</v>
      </c>
    </row>
    <row r="81" spans="1:7" x14ac:dyDescent="0.25">
      <c r="A81" t="s">
        <v>33</v>
      </c>
      <c r="B81" s="17" t="s">
        <v>34</v>
      </c>
      <c r="C81" s="9"/>
      <c r="D81" s="10">
        <v>14</v>
      </c>
      <c r="E81" s="9">
        <f t="shared" si="4"/>
        <v>0</v>
      </c>
      <c r="F81" s="10">
        <v>21</v>
      </c>
      <c r="G81" s="16">
        <f t="shared" si="5"/>
        <v>0</v>
      </c>
    </row>
    <row r="82" spans="1:7" x14ac:dyDescent="0.25">
      <c r="A82" t="s">
        <v>153</v>
      </c>
      <c r="B82" s="15" t="s">
        <v>154</v>
      </c>
      <c r="C82" s="9"/>
      <c r="D82" s="10">
        <v>22</v>
      </c>
      <c r="E82" s="9">
        <f t="shared" si="4"/>
        <v>0</v>
      </c>
      <c r="F82" s="10">
        <v>33</v>
      </c>
      <c r="G82" s="16">
        <f t="shared" si="5"/>
        <v>0</v>
      </c>
    </row>
    <row r="83" spans="1:7" x14ac:dyDescent="0.25">
      <c r="A83" t="s">
        <v>35</v>
      </c>
      <c r="B83" s="17" t="s">
        <v>36</v>
      </c>
      <c r="C83" s="9"/>
      <c r="D83" s="10">
        <v>22</v>
      </c>
      <c r="E83" s="9">
        <f t="shared" si="4"/>
        <v>0</v>
      </c>
      <c r="F83" s="10">
        <v>330</v>
      </c>
      <c r="G83" s="16">
        <f t="shared" si="5"/>
        <v>0</v>
      </c>
    </row>
    <row r="84" spans="1:7" x14ac:dyDescent="0.25">
      <c r="A84" t="s">
        <v>15</v>
      </c>
      <c r="B84" s="17" t="s">
        <v>16</v>
      </c>
      <c r="C84" s="9"/>
      <c r="D84" s="10">
        <v>220</v>
      </c>
      <c r="E84" s="9">
        <f t="shared" si="4"/>
        <v>0</v>
      </c>
      <c r="F84" s="10">
        <v>9</v>
      </c>
      <c r="G84" s="16">
        <f t="shared" si="5"/>
        <v>0</v>
      </c>
    </row>
    <row r="85" spans="1:7" x14ac:dyDescent="0.25">
      <c r="A85" t="s">
        <v>11</v>
      </c>
      <c r="B85" s="17" t="s">
        <v>12</v>
      </c>
      <c r="C85" s="9"/>
      <c r="D85" s="10">
        <v>84</v>
      </c>
      <c r="E85" s="9">
        <f t="shared" si="4"/>
        <v>0</v>
      </c>
      <c r="F85" s="10">
        <v>126</v>
      </c>
      <c r="G85" s="16">
        <f t="shared" si="5"/>
        <v>0</v>
      </c>
    </row>
    <row r="86" spans="1:7" x14ac:dyDescent="0.25">
      <c r="A86" t="s">
        <v>13</v>
      </c>
      <c r="B86" s="17" t="s">
        <v>14</v>
      </c>
      <c r="C86" s="9"/>
      <c r="D86" s="10">
        <v>48</v>
      </c>
      <c r="E86" s="9">
        <f t="shared" si="4"/>
        <v>0</v>
      </c>
      <c r="F86" s="10">
        <v>72</v>
      </c>
      <c r="G86" s="16">
        <f t="shared" si="5"/>
        <v>0</v>
      </c>
    </row>
    <row r="87" spans="1:7" x14ac:dyDescent="0.25">
      <c r="A87" t="s">
        <v>267</v>
      </c>
      <c r="B87" s="15" t="s">
        <v>268</v>
      </c>
      <c r="C87" s="9"/>
      <c r="D87" s="10">
        <v>4</v>
      </c>
      <c r="E87" s="9">
        <f t="shared" si="4"/>
        <v>0</v>
      </c>
      <c r="F87" s="10">
        <v>6</v>
      </c>
      <c r="G87" s="16">
        <f t="shared" si="5"/>
        <v>0</v>
      </c>
    </row>
    <row r="88" spans="1:7" x14ac:dyDescent="0.25">
      <c r="A88" t="s">
        <v>21</v>
      </c>
      <c r="B88" s="17" t="s">
        <v>22</v>
      </c>
      <c r="C88" s="9"/>
      <c r="D88" s="10">
        <v>18</v>
      </c>
      <c r="E88" s="9">
        <f t="shared" si="4"/>
        <v>0</v>
      </c>
      <c r="F88" s="10">
        <v>27</v>
      </c>
      <c r="G88" s="16">
        <f t="shared" si="5"/>
        <v>0</v>
      </c>
    </row>
    <row r="89" spans="1:7" x14ac:dyDescent="0.25">
      <c r="A89" t="s">
        <v>29</v>
      </c>
      <c r="B89" s="17" t="s">
        <v>30</v>
      </c>
      <c r="C89" s="9"/>
      <c r="D89" s="10">
        <v>8</v>
      </c>
      <c r="E89" s="9">
        <f t="shared" si="4"/>
        <v>0</v>
      </c>
      <c r="F89" s="10">
        <v>12</v>
      </c>
      <c r="G89" s="16">
        <f t="shared" si="5"/>
        <v>0</v>
      </c>
    </row>
    <row r="90" spans="1:7" x14ac:dyDescent="0.25">
      <c r="A90" t="s">
        <v>27</v>
      </c>
      <c r="B90" s="17" t="s">
        <v>28</v>
      </c>
      <c r="C90" s="9"/>
      <c r="D90" s="10">
        <v>12</v>
      </c>
      <c r="E90" s="9">
        <f t="shared" si="4"/>
        <v>0</v>
      </c>
      <c r="F90" s="10">
        <v>18</v>
      </c>
      <c r="G90" s="16">
        <f t="shared" si="5"/>
        <v>0</v>
      </c>
    </row>
    <row r="91" spans="1:7" x14ac:dyDescent="0.25">
      <c r="A91" t="s">
        <v>51</v>
      </c>
      <c r="B91" s="15" t="s">
        <v>52</v>
      </c>
      <c r="C91" s="9"/>
      <c r="D91" s="10">
        <v>38</v>
      </c>
      <c r="E91" s="9">
        <f t="shared" si="4"/>
        <v>0</v>
      </c>
      <c r="F91" s="10">
        <v>57</v>
      </c>
      <c r="G91" s="16">
        <f t="shared" si="5"/>
        <v>0</v>
      </c>
    </row>
    <row r="92" spans="1:7" x14ac:dyDescent="0.25">
      <c r="A92" t="s">
        <v>23</v>
      </c>
      <c r="B92" s="17" t="s">
        <v>24</v>
      </c>
      <c r="C92" s="9"/>
      <c r="D92" s="10">
        <v>476</v>
      </c>
      <c r="E92" s="9">
        <f t="shared" si="4"/>
        <v>0</v>
      </c>
      <c r="F92" s="10">
        <v>714</v>
      </c>
      <c r="G92" s="16">
        <f t="shared" si="5"/>
        <v>0</v>
      </c>
    </row>
    <row r="93" spans="1:7" ht="15.75" thickBot="1" x14ac:dyDescent="0.3">
      <c r="A93" t="s">
        <v>265</v>
      </c>
      <c r="B93" s="18" t="s">
        <v>266</v>
      </c>
      <c r="C93" s="9"/>
      <c r="D93" s="10">
        <v>2</v>
      </c>
      <c r="E93" s="9">
        <f t="shared" si="4"/>
        <v>0</v>
      </c>
      <c r="F93" s="10">
        <v>3</v>
      </c>
      <c r="G93" s="16">
        <f t="shared" si="5"/>
        <v>0</v>
      </c>
    </row>
    <row r="94" spans="1:7" s="2" customFormat="1" ht="60" x14ac:dyDescent="0.25">
      <c r="A94" s="3" t="s">
        <v>0</v>
      </c>
      <c r="B94" s="7" t="s">
        <v>1</v>
      </c>
      <c r="C94" s="7" t="s">
        <v>2</v>
      </c>
      <c r="D94" s="8" t="s">
        <v>332</v>
      </c>
      <c r="E94" s="7" t="s">
        <v>331</v>
      </c>
      <c r="F94" s="8" t="s">
        <v>334</v>
      </c>
      <c r="G94" s="7" t="s">
        <v>335</v>
      </c>
    </row>
    <row r="95" spans="1:7" x14ac:dyDescent="0.25">
      <c r="A95" t="s">
        <v>191</v>
      </c>
      <c r="B95" s="18" t="s">
        <v>192</v>
      </c>
      <c r="C95" s="9"/>
      <c r="D95" s="10">
        <v>6</v>
      </c>
      <c r="E95" s="9">
        <f t="shared" ref="E95:E123" si="6">C95*D95</f>
        <v>0</v>
      </c>
      <c r="F95" s="10">
        <v>9</v>
      </c>
      <c r="G95" s="16">
        <f t="shared" ref="G95:G123" si="7">C95*F95</f>
        <v>0</v>
      </c>
    </row>
    <row r="96" spans="1:7" x14ac:dyDescent="0.25">
      <c r="A96" t="s">
        <v>303</v>
      </c>
      <c r="B96" s="15" t="s">
        <v>304</v>
      </c>
      <c r="C96" s="9"/>
      <c r="D96" s="10">
        <v>126</v>
      </c>
      <c r="E96" s="9">
        <f t="shared" si="6"/>
        <v>0</v>
      </c>
      <c r="F96" s="10">
        <v>189</v>
      </c>
      <c r="G96" s="16">
        <f t="shared" si="7"/>
        <v>0</v>
      </c>
    </row>
    <row r="97" spans="1:7" x14ac:dyDescent="0.25">
      <c r="A97" t="s">
        <v>111</v>
      </c>
      <c r="B97" s="15" t="s">
        <v>112</v>
      </c>
      <c r="C97" s="9"/>
      <c r="D97" s="10">
        <v>138</v>
      </c>
      <c r="E97" s="9">
        <f t="shared" si="6"/>
        <v>0</v>
      </c>
      <c r="F97" s="10">
        <v>207</v>
      </c>
      <c r="G97" s="16">
        <f t="shared" si="7"/>
        <v>0</v>
      </c>
    </row>
    <row r="98" spans="1:7" x14ac:dyDescent="0.25">
      <c r="A98" t="s">
        <v>205</v>
      </c>
      <c r="B98" s="15" t="s">
        <v>206</v>
      </c>
      <c r="C98" s="9"/>
      <c r="D98" s="10">
        <v>70</v>
      </c>
      <c r="E98" s="9">
        <f t="shared" si="6"/>
        <v>0</v>
      </c>
      <c r="F98" s="10">
        <v>105</v>
      </c>
      <c r="G98" s="16">
        <f t="shared" si="7"/>
        <v>0</v>
      </c>
    </row>
    <row r="99" spans="1:7" x14ac:dyDescent="0.25">
      <c r="A99" t="s">
        <v>113</v>
      </c>
      <c r="B99" s="15" t="s">
        <v>114</v>
      </c>
      <c r="C99" s="9"/>
      <c r="D99" s="10">
        <v>68</v>
      </c>
      <c r="E99" s="9">
        <f t="shared" si="6"/>
        <v>0</v>
      </c>
      <c r="F99" s="10">
        <v>102</v>
      </c>
      <c r="G99" s="16">
        <f t="shared" si="7"/>
        <v>0</v>
      </c>
    </row>
    <row r="100" spans="1:7" x14ac:dyDescent="0.25">
      <c r="A100" t="s">
        <v>261</v>
      </c>
      <c r="B100" s="15" t="s">
        <v>262</v>
      </c>
      <c r="C100" s="9"/>
      <c r="D100" s="10">
        <v>20</v>
      </c>
      <c r="E100" s="9">
        <f t="shared" si="6"/>
        <v>0</v>
      </c>
      <c r="F100" s="10">
        <v>30</v>
      </c>
      <c r="G100" s="16">
        <f t="shared" si="7"/>
        <v>0</v>
      </c>
    </row>
    <row r="101" spans="1:7" x14ac:dyDescent="0.25">
      <c r="A101" t="s">
        <v>77</v>
      </c>
      <c r="B101" s="15" t="s">
        <v>78</v>
      </c>
      <c r="C101" s="9"/>
      <c r="D101" s="10">
        <v>470</v>
      </c>
      <c r="E101" s="9">
        <f t="shared" si="6"/>
        <v>0</v>
      </c>
      <c r="F101" s="10">
        <v>705</v>
      </c>
      <c r="G101" s="16">
        <f t="shared" si="7"/>
        <v>0</v>
      </c>
    </row>
    <row r="102" spans="1:7" x14ac:dyDescent="0.25">
      <c r="A102" t="s">
        <v>203</v>
      </c>
      <c r="B102" s="15" t="s">
        <v>204</v>
      </c>
      <c r="C102" s="9"/>
      <c r="D102" s="10">
        <v>14</v>
      </c>
      <c r="E102" s="9">
        <f t="shared" si="6"/>
        <v>0</v>
      </c>
      <c r="F102" s="10">
        <v>21</v>
      </c>
      <c r="G102" s="16">
        <f t="shared" si="7"/>
        <v>0</v>
      </c>
    </row>
    <row r="103" spans="1:7" x14ac:dyDescent="0.25">
      <c r="A103" t="s">
        <v>295</v>
      </c>
      <c r="B103" s="15" t="s">
        <v>296</v>
      </c>
      <c r="C103" s="9"/>
      <c r="D103" s="10">
        <v>40</v>
      </c>
      <c r="E103" s="9">
        <f t="shared" si="6"/>
        <v>0</v>
      </c>
      <c r="F103" s="10">
        <v>60</v>
      </c>
      <c r="G103" s="16">
        <f t="shared" si="7"/>
        <v>0</v>
      </c>
    </row>
    <row r="104" spans="1:7" x14ac:dyDescent="0.25">
      <c r="A104" t="s">
        <v>141</v>
      </c>
      <c r="B104" s="15" t="s">
        <v>142</v>
      </c>
      <c r="C104" s="9"/>
      <c r="D104" s="10">
        <v>72</v>
      </c>
      <c r="E104" s="9">
        <f t="shared" si="6"/>
        <v>0</v>
      </c>
      <c r="F104" s="10">
        <v>108</v>
      </c>
      <c r="G104" s="16">
        <f t="shared" si="7"/>
        <v>0</v>
      </c>
    </row>
    <row r="105" spans="1:7" x14ac:dyDescent="0.25">
      <c r="A105" t="s">
        <v>291</v>
      </c>
      <c r="B105" s="15" t="s">
        <v>292</v>
      </c>
      <c r="C105" s="9"/>
      <c r="D105" s="10">
        <v>20</v>
      </c>
      <c r="E105" s="9">
        <f t="shared" si="6"/>
        <v>0</v>
      </c>
      <c r="F105" s="10">
        <v>30</v>
      </c>
      <c r="G105" s="16">
        <f t="shared" si="7"/>
        <v>0</v>
      </c>
    </row>
    <row r="106" spans="1:7" x14ac:dyDescent="0.25">
      <c r="A106" t="s">
        <v>289</v>
      </c>
      <c r="B106" s="15" t="s">
        <v>290</v>
      </c>
      <c r="C106" s="9"/>
      <c r="D106" s="10">
        <v>284</v>
      </c>
      <c r="E106" s="9">
        <f t="shared" si="6"/>
        <v>0</v>
      </c>
      <c r="F106" s="10">
        <v>426</v>
      </c>
      <c r="G106" s="16">
        <f t="shared" si="7"/>
        <v>0</v>
      </c>
    </row>
    <row r="107" spans="1:7" x14ac:dyDescent="0.25">
      <c r="A107" t="s">
        <v>91</v>
      </c>
      <c r="B107" s="15" t="s">
        <v>92</v>
      </c>
      <c r="C107" s="9"/>
      <c r="D107" s="10">
        <v>4200</v>
      </c>
      <c r="E107" s="9">
        <f t="shared" si="6"/>
        <v>0</v>
      </c>
      <c r="F107" s="10">
        <v>6300</v>
      </c>
      <c r="G107" s="16">
        <f t="shared" si="7"/>
        <v>0</v>
      </c>
    </row>
    <row r="108" spans="1:7" x14ac:dyDescent="0.25">
      <c r="A108" t="s">
        <v>207</v>
      </c>
      <c r="B108" s="15" t="s">
        <v>208</v>
      </c>
      <c r="C108" s="9"/>
      <c r="D108" s="10">
        <v>500</v>
      </c>
      <c r="E108" s="9">
        <f t="shared" si="6"/>
        <v>0</v>
      </c>
      <c r="F108" s="10">
        <v>750</v>
      </c>
      <c r="G108" s="16">
        <f t="shared" si="7"/>
        <v>0</v>
      </c>
    </row>
    <row r="109" spans="1:7" x14ac:dyDescent="0.25">
      <c r="A109" t="s">
        <v>211</v>
      </c>
      <c r="B109" s="15" t="s">
        <v>212</v>
      </c>
      <c r="C109" s="9"/>
      <c r="D109" s="10">
        <v>4</v>
      </c>
      <c r="E109" s="9">
        <f t="shared" si="6"/>
        <v>0</v>
      </c>
      <c r="F109" s="10">
        <v>6</v>
      </c>
      <c r="G109" s="16">
        <f t="shared" si="7"/>
        <v>0</v>
      </c>
    </row>
    <row r="110" spans="1:7" x14ac:dyDescent="0.25">
      <c r="A110" t="s">
        <v>65</v>
      </c>
      <c r="B110" s="15" t="s">
        <v>66</v>
      </c>
      <c r="C110" s="9"/>
      <c r="D110" s="10">
        <v>70</v>
      </c>
      <c r="E110" s="9">
        <f t="shared" si="6"/>
        <v>0</v>
      </c>
      <c r="F110" s="10">
        <v>105</v>
      </c>
      <c r="G110" s="16">
        <f t="shared" si="7"/>
        <v>0</v>
      </c>
    </row>
    <row r="111" spans="1:7" x14ac:dyDescent="0.25">
      <c r="A111" t="s">
        <v>115</v>
      </c>
      <c r="B111" s="15" t="s">
        <v>116</v>
      </c>
      <c r="C111" s="9"/>
      <c r="D111" s="10">
        <v>220</v>
      </c>
      <c r="E111" s="9">
        <f t="shared" si="6"/>
        <v>0</v>
      </c>
      <c r="F111" s="10">
        <v>330</v>
      </c>
      <c r="G111" s="16">
        <f t="shared" si="7"/>
        <v>0</v>
      </c>
    </row>
    <row r="112" spans="1:7" x14ac:dyDescent="0.25">
      <c r="A112" t="s">
        <v>213</v>
      </c>
      <c r="B112" s="15" t="s">
        <v>214</v>
      </c>
      <c r="C112" s="9"/>
      <c r="D112" s="10">
        <v>132</v>
      </c>
      <c r="E112" s="9">
        <f t="shared" si="6"/>
        <v>0</v>
      </c>
      <c r="F112" s="10">
        <v>204</v>
      </c>
      <c r="G112" s="16">
        <f t="shared" si="7"/>
        <v>0</v>
      </c>
    </row>
    <row r="113" spans="1:7" x14ac:dyDescent="0.25">
      <c r="A113" t="s">
        <v>285</v>
      </c>
      <c r="B113" s="15" t="s">
        <v>286</v>
      </c>
      <c r="C113" s="9"/>
      <c r="D113" s="10">
        <v>40</v>
      </c>
      <c r="E113" s="9">
        <f t="shared" si="6"/>
        <v>0</v>
      </c>
      <c r="F113" s="10">
        <v>60</v>
      </c>
      <c r="G113" s="16">
        <f t="shared" si="7"/>
        <v>0</v>
      </c>
    </row>
    <row r="114" spans="1:7" x14ac:dyDescent="0.25">
      <c r="A114" t="s">
        <v>93</v>
      </c>
      <c r="B114" s="15" t="s">
        <v>94</v>
      </c>
      <c r="C114" s="9"/>
      <c r="D114" s="10">
        <v>7720</v>
      </c>
      <c r="E114" s="9">
        <f t="shared" si="6"/>
        <v>0</v>
      </c>
      <c r="F114" s="10">
        <v>11580</v>
      </c>
      <c r="G114" s="16">
        <f t="shared" si="7"/>
        <v>0</v>
      </c>
    </row>
    <row r="115" spans="1:7" x14ac:dyDescent="0.25">
      <c r="A115" t="s">
        <v>209</v>
      </c>
      <c r="B115" s="15" t="s">
        <v>210</v>
      </c>
      <c r="C115" s="9"/>
      <c r="D115" s="10">
        <v>19820</v>
      </c>
      <c r="E115" s="9">
        <f t="shared" si="6"/>
        <v>0</v>
      </c>
      <c r="F115" s="10">
        <v>29730</v>
      </c>
      <c r="G115" s="16">
        <f t="shared" si="7"/>
        <v>0</v>
      </c>
    </row>
    <row r="116" spans="1:7" x14ac:dyDescent="0.25">
      <c r="A116" t="s">
        <v>125</v>
      </c>
      <c r="B116" s="15" t="s">
        <v>126</v>
      </c>
      <c r="C116" s="9"/>
      <c r="D116" s="10">
        <v>14</v>
      </c>
      <c r="E116" s="9">
        <f t="shared" si="6"/>
        <v>0</v>
      </c>
      <c r="F116" s="10">
        <v>21</v>
      </c>
      <c r="G116" s="16">
        <f t="shared" si="7"/>
        <v>0</v>
      </c>
    </row>
    <row r="117" spans="1:7" x14ac:dyDescent="0.25">
      <c r="A117" t="s">
        <v>147</v>
      </c>
      <c r="B117" s="15" t="s">
        <v>148</v>
      </c>
      <c r="C117" s="9"/>
      <c r="D117" s="10">
        <v>66</v>
      </c>
      <c r="E117" s="9">
        <f t="shared" si="6"/>
        <v>0</v>
      </c>
      <c r="F117" s="10">
        <v>99</v>
      </c>
      <c r="G117" s="16">
        <f t="shared" si="7"/>
        <v>0</v>
      </c>
    </row>
    <row r="118" spans="1:7" x14ac:dyDescent="0.25">
      <c r="A118" t="s">
        <v>187</v>
      </c>
      <c r="B118" s="15" t="s">
        <v>188</v>
      </c>
      <c r="C118" s="9"/>
      <c r="D118" s="10">
        <v>10</v>
      </c>
      <c r="E118" s="9">
        <f t="shared" si="6"/>
        <v>0</v>
      </c>
      <c r="F118" s="10">
        <v>15</v>
      </c>
      <c r="G118" s="16">
        <f t="shared" si="7"/>
        <v>0</v>
      </c>
    </row>
    <row r="119" spans="1:7" x14ac:dyDescent="0.25">
      <c r="A119" t="s">
        <v>43</v>
      </c>
      <c r="B119" s="18" t="s">
        <v>44</v>
      </c>
      <c r="C119" s="9"/>
      <c r="D119" s="10">
        <v>40</v>
      </c>
      <c r="E119" s="9">
        <f t="shared" si="6"/>
        <v>0</v>
      </c>
      <c r="F119" s="10">
        <v>30</v>
      </c>
      <c r="G119" s="16">
        <f t="shared" si="7"/>
        <v>0</v>
      </c>
    </row>
    <row r="120" spans="1:7" x14ac:dyDescent="0.25">
      <c r="A120" t="s">
        <v>279</v>
      </c>
      <c r="B120" s="15" t="s">
        <v>280</v>
      </c>
      <c r="C120" s="9"/>
      <c r="D120" s="10">
        <v>40</v>
      </c>
      <c r="E120" s="9">
        <f t="shared" si="6"/>
        <v>0</v>
      </c>
      <c r="F120" s="10">
        <v>30</v>
      </c>
      <c r="G120" s="16">
        <f t="shared" si="7"/>
        <v>0</v>
      </c>
    </row>
    <row r="121" spans="1:7" x14ac:dyDescent="0.25">
      <c r="A121" t="s">
        <v>119</v>
      </c>
      <c r="B121" s="15" t="s">
        <v>120</v>
      </c>
      <c r="C121" s="9"/>
      <c r="D121" s="10">
        <v>102</v>
      </c>
      <c r="E121" s="9">
        <f t="shared" si="6"/>
        <v>0</v>
      </c>
      <c r="F121" s="10">
        <v>153</v>
      </c>
      <c r="G121" s="16">
        <f t="shared" si="7"/>
        <v>0</v>
      </c>
    </row>
    <row r="122" spans="1:7" x14ac:dyDescent="0.25">
      <c r="A122" t="s">
        <v>117</v>
      </c>
      <c r="B122" s="15" t="s">
        <v>118</v>
      </c>
      <c r="C122" s="9"/>
      <c r="D122" s="10">
        <v>366</v>
      </c>
      <c r="E122" s="9">
        <f t="shared" si="6"/>
        <v>0</v>
      </c>
      <c r="F122" s="10">
        <v>549</v>
      </c>
      <c r="G122" s="16">
        <f t="shared" si="7"/>
        <v>0</v>
      </c>
    </row>
    <row r="123" spans="1:7" ht="15.75" thickBot="1" x14ac:dyDescent="0.3">
      <c r="A123" t="s">
        <v>305</v>
      </c>
      <c r="B123" s="15" t="s">
        <v>306</v>
      </c>
      <c r="C123" s="9"/>
      <c r="D123" s="10">
        <v>10</v>
      </c>
      <c r="E123" s="9">
        <f t="shared" si="6"/>
        <v>0</v>
      </c>
      <c r="F123" s="10">
        <v>15</v>
      </c>
      <c r="G123" s="16">
        <f t="shared" si="7"/>
        <v>0</v>
      </c>
    </row>
    <row r="124" spans="1:7" s="2" customFormat="1" ht="60" x14ac:dyDescent="0.25">
      <c r="A124" s="3" t="s">
        <v>0</v>
      </c>
      <c r="B124" s="7" t="s">
        <v>1</v>
      </c>
      <c r="C124" s="7" t="s">
        <v>2</v>
      </c>
      <c r="D124" s="8" t="s">
        <v>332</v>
      </c>
      <c r="E124" s="7" t="s">
        <v>331</v>
      </c>
      <c r="F124" s="8" t="s">
        <v>334</v>
      </c>
      <c r="G124" s="7" t="s">
        <v>335</v>
      </c>
    </row>
    <row r="125" spans="1:7" x14ac:dyDescent="0.25">
      <c r="A125" t="s">
        <v>235</v>
      </c>
      <c r="B125" s="15" t="s">
        <v>236</v>
      </c>
      <c r="C125" s="9"/>
      <c r="D125" s="10">
        <v>6</v>
      </c>
      <c r="E125" s="9">
        <f t="shared" ref="E125:E153" si="8">C125*D125</f>
        <v>0</v>
      </c>
      <c r="F125" s="10">
        <v>9</v>
      </c>
      <c r="G125" s="16">
        <f t="shared" ref="G125:G153" si="9">C125*F125</f>
        <v>0</v>
      </c>
    </row>
    <row r="126" spans="1:7" x14ac:dyDescent="0.25">
      <c r="A126" t="s">
        <v>137</v>
      </c>
      <c r="B126" s="15" t="s">
        <v>138</v>
      </c>
      <c r="C126" s="9"/>
      <c r="D126" s="10">
        <v>34</v>
      </c>
      <c r="E126" s="9">
        <f t="shared" si="8"/>
        <v>0</v>
      </c>
      <c r="F126" s="10">
        <v>51</v>
      </c>
      <c r="G126" s="16">
        <f t="shared" si="9"/>
        <v>0</v>
      </c>
    </row>
    <row r="127" spans="1:7" x14ac:dyDescent="0.25">
      <c r="A127" t="s">
        <v>71</v>
      </c>
      <c r="B127" s="15" t="s">
        <v>72</v>
      </c>
      <c r="C127" s="9"/>
      <c r="D127" s="10">
        <v>332</v>
      </c>
      <c r="E127" s="9">
        <f t="shared" si="8"/>
        <v>0</v>
      </c>
      <c r="F127" s="10">
        <v>498</v>
      </c>
      <c r="G127" s="16">
        <f t="shared" si="9"/>
        <v>0</v>
      </c>
    </row>
    <row r="128" spans="1:7" x14ac:dyDescent="0.25">
      <c r="A128" t="s">
        <v>313</v>
      </c>
      <c r="B128" s="15" t="s">
        <v>314</v>
      </c>
      <c r="C128" s="9"/>
      <c r="D128" s="10">
        <v>18</v>
      </c>
      <c r="E128" s="9">
        <f t="shared" si="8"/>
        <v>0</v>
      </c>
      <c r="F128" s="10">
        <v>27</v>
      </c>
      <c r="G128" s="16">
        <f t="shared" si="9"/>
        <v>0</v>
      </c>
    </row>
    <row r="129" spans="1:7" x14ac:dyDescent="0.25">
      <c r="A129" t="s">
        <v>73</v>
      </c>
      <c r="B129" s="15" t="s">
        <v>74</v>
      </c>
      <c r="C129" s="9"/>
      <c r="D129" s="10">
        <v>24</v>
      </c>
      <c r="E129" s="9">
        <f t="shared" si="8"/>
        <v>0</v>
      </c>
      <c r="F129" s="10">
        <v>36</v>
      </c>
      <c r="G129" s="16">
        <f t="shared" si="9"/>
        <v>0</v>
      </c>
    </row>
    <row r="130" spans="1:7" x14ac:dyDescent="0.25">
      <c r="A130" t="s">
        <v>243</v>
      </c>
      <c r="B130" s="15" t="s">
        <v>244</v>
      </c>
      <c r="C130" s="9"/>
      <c r="D130" s="10">
        <v>20</v>
      </c>
      <c r="E130" s="9">
        <f t="shared" si="8"/>
        <v>0</v>
      </c>
      <c r="F130" s="10">
        <v>30</v>
      </c>
      <c r="G130" s="16">
        <f t="shared" si="9"/>
        <v>0</v>
      </c>
    </row>
    <row r="131" spans="1:7" x14ac:dyDescent="0.25">
      <c r="A131" t="s">
        <v>249</v>
      </c>
      <c r="B131" s="15" t="s">
        <v>250</v>
      </c>
      <c r="C131" s="9"/>
      <c r="D131" s="10">
        <v>40</v>
      </c>
      <c r="E131" s="9">
        <f t="shared" si="8"/>
        <v>0</v>
      </c>
      <c r="F131" s="10">
        <v>60</v>
      </c>
      <c r="G131" s="16">
        <f t="shared" si="9"/>
        <v>0</v>
      </c>
    </row>
    <row r="132" spans="1:7" x14ac:dyDescent="0.25">
      <c r="A132" s="1" t="s">
        <v>57</v>
      </c>
      <c r="B132" s="18" t="s">
        <v>58</v>
      </c>
      <c r="C132" s="9"/>
      <c r="D132" s="10">
        <v>2</v>
      </c>
      <c r="E132" s="9">
        <f t="shared" si="8"/>
        <v>0</v>
      </c>
      <c r="F132" s="10">
        <v>3</v>
      </c>
      <c r="G132" s="16">
        <f t="shared" si="9"/>
        <v>0</v>
      </c>
    </row>
    <row r="133" spans="1:7" x14ac:dyDescent="0.25">
      <c r="A133" s="1" t="s">
        <v>59</v>
      </c>
      <c r="B133" s="18" t="s">
        <v>60</v>
      </c>
      <c r="C133" s="9"/>
      <c r="D133" s="10">
        <v>2</v>
      </c>
      <c r="E133" s="9">
        <f t="shared" si="8"/>
        <v>0</v>
      </c>
      <c r="F133" s="10">
        <v>3</v>
      </c>
      <c r="G133" s="16">
        <f t="shared" si="9"/>
        <v>0</v>
      </c>
    </row>
    <row r="134" spans="1:7" x14ac:dyDescent="0.25">
      <c r="A134" s="1" t="s">
        <v>61</v>
      </c>
      <c r="B134" s="18" t="s">
        <v>62</v>
      </c>
      <c r="C134" s="9"/>
      <c r="D134" s="10">
        <v>2</v>
      </c>
      <c r="E134" s="9">
        <f t="shared" si="8"/>
        <v>0</v>
      </c>
      <c r="F134" s="10">
        <v>3</v>
      </c>
      <c r="G134" s="16">
        <f t="shared" si="9"/>
        <v>0</v>
      </c>
    </row>
    <row r="135" spans="1:7" x14ac:dyDescent="0.25">
      <c r="A135" t="s">
        <v>315</v>
      </c>
      <c r="B135" s="15" t="s">
        <v>316</v>
      </c>
      <c r="C135" s="9"/>
      <c r="D135" s="10">
        <v>4</v>
      </c>
      <c r="E135" s="9">
        <f t="shared" si="8"/>
        <v>0</v>
      </c>
      <c r="F135" s="10">
        <v>6</v>
      </c>
      <c r="G135" s="16">
        <f t="shared" si="9"/>
        <v>0</v>
      </c>
    </row>
    <row r="136" spans="1:7" x14ac:dyDescent="0.25">
      <c r="A136" t="s">
        <v>121</v>
      </c>
      <c r="B136" s="15" t="s">
        <v>122</v>
      </c>
      <c r="C136" s="9"/>
      <c r="D136" s="10">
        <v>208</v>
      </c>
      <c r="E136" s="9">
        <f t="shared" si="8"/>
        <v>0</v>
      </c>
      <c r="F136" s="10">
        <v>312</v>
      </c>
      <c r="G136" s="16">
        <f t="shared" si="9"/>
        <v>0</v>
      </c>
    </row>
    <row r="137" spans="1:7" x14ac:dyDescent="0.25">
      <c r="A137" t="s">
        <v>63</v>
      </c>
      <c r="B137" s="15" t="s">
        <v>64</v>
      </c>
      <c r="C137" s="9"/>
      <c r="D137" s="10">
        <v>630</v>
      </c>
      <c r="E137" s="9">
        <f t="shared" si="8"/>
        <v>0</v>
      </c>
      <c r="F137" s="10">
        <v>945</v>
      </c>
      <c r="G137" s="16">
        <f t="shared" si="9"/>
        <v>0</v>
      </c>
    </row>
    <row r="138" spans="1:7" x14ac:dyDescent="0.25">
      <c r="A138" t="s">
        <v>281</v>
      </c>
      <c r="B138" s="15" t="s">
        <v>282</v>
      </c>
      <c r="C138" s="9"/>
      <c r="D138" s="10">
        <v>2</v>
      </c>
      <c r="E138" s="9">
        <f t="shared" si="8"/>
        <v>0</v>
      </c>
      <c r="F138" s="10">
        <v>3</v>
      </c>
      <c r="G138" s="16">
        <f t="shared" si="9"/>
        <v>0</v>
      </c>
    </row>
    <row r="139" spans="1:7" x14ac:dyDescent="0.25">
      <c r="A139" t="s">
        <v>53</v>
      </c>
      <c r="B139" s="15" t="s">
        <v>54</v>
      </c>
      <c r="C139" s="9"/>
      <c r="D139" s="10">
        <v>2</v>
      </c>
      <c r="E139" s="9">
        <f t="shared" si="8"/>
        <v>0</v>
      </c>
      <c r="F139" s="10">
        <v>3</v>
      </c>
      <c r="G139" s="16">
        <f t="shared" si="9"/>
        <v>0</v>
      </c>
    </row>
    <row r="140" spans="1:7" x14ac:dyDescent="0.25">
      <c r="A140" t="s">
        <v>317</v>
      </c>
      <c r="B140" s="15" t="s">
        <v>318</v>
      </c>
      <c r="C140" s="9"/>
      <c r="D140" s="10">
        <v>6</v>
      </c>
      <c r="E140" s="9">
        <f t="shared" si="8"/>
        <v>0</v>
      </c>
      <c r="F140" s="10">
        <v>9</v>
      </c>
      <c r="G140" s="16">
        <f t="shared" si="9"/>
        <v>0</v>
      </c>
    </row>
    <row r="141" spans="1:7" x14ac:dyDescent="0.25">
      <c r="A141" t="s">
        <v>183</v>
      </c>
      <c r="B141" s="15" t="s">
        <v>184</v>
      </c>
      <c r="C141" s="9"/>
      <c r="D141" s="10">
        <v>4</v>
      </c>
      <c r="E141" s="9">
        <f t="shared" si="8"/>
        <v>0</v>
      </c>
      <c r="F141" s="10">
        <v>6</v>
      </c>
      <c r="G141" s="16">
        <f t="shared" si="9"/>
        <v>0</v>
      </c>
    </row>
    <row r="142" spans="1:7" x14ac:dyDescent="0.25">
      <c r="A142" t="s">
        <v>139</v>
      </c>
      <c r="B142" s="15" t="s">
        <v>140</v>
      </c>
      <c r="C142" s="9"/>
      <c r="D142" s="10">
        <v>4</v>
      </c>
      <c r="E142" s="9">
        <f t="shared" si="8"/>
        <v>0</v>
      </c>
      <c r="F142" s="10">
        <v>6</v>
      </c>
      <c r="G142" s="16">
        <f t="shared" si="9"/>
        <v>0</v>
      </c>
    </row>
    <row r="143" spans="1:7" x14ac:dyDescent="0.25">
      <c r="A143" t="s">
        <v>83</v>
      </c>
      <c r="B143" s="15" t="s">
        <v>84</v>
      </c>
      <c r="C143" s="9"/>
      <c r="D143" s="10">
        <v>34</v>
      </c>
      <c r="E143" s="9">
        <f t="shared" si="8"/>
        <v>0</v>
      </c>
      <c r="F143" s="10">
        <v>51</v>
      </c>
      <c r="G143" s="16">
        <f t="shared" si="9"/>
        <v>0</v>
      </c>
    </row>
    <row r="144" spans="1:7" x14ac:dyDescent="0.25">
      <c r="A144" t="s">
        <v>237</v>
      </c>
      <c r="B144" s="15" t="s">
        <v>238</v>
      </c>
      <c r="C144" s="9"/>
      <c r="D144" s="10">
        <v>8</v>
      </c>
      <c r="E144" s="9">
        <f t="shared" si="8"/>
        <v>0</v>
      </c>
      <c r="F144" s="10">
        <v>12</v>
      </c>
      <c r="G144" s="16">
        <f t="shared" si="9"/>
        <v>0</v>
      </c>
    </row>
    <row r="145" spans="1:7" x14ac:dyDescent="0.25">
      <c r="A145" t="s">
        <v>253</v>
      </c>
      <c r="B145" s="15" t="s">
        <v>254</v>
      </c>
      <c r="C145" s="9"/>
      <c r="D145" s="10">
        <v>24</v>
      </c>
      <c r="E145" s="9">
        <f t="shared" si="8"/>
        <v>0</v>
      </c>
      <c r="F145" s="10">
        <v>36</v>
      </c>
      <c r="G145" s="16">
        <f t="shared" si="9"/>
        <v>0</v>
      </c>
    </row>
    <row r="146" spans="1:7" x14ac:dyDescent="0.25">
      <c r="A146" t="s">
        <v>193</v>
      </c>
      <c r="B146" s="15" t="s">
        <v>194</v>
      </c>
      <c r="C146" s="9"/>
      <c r="D146" s="10">
        <v>8</v>
      </c>
      <c r="E146" s="9">
        <f t="shared" si="8"/>
        <v>0</v>
      </c>
      <c r="F146" s="10">
        <v>12</v>
      </c>
      <c r="G146" s="16">
        <f t="shared" si="9"/>
        <v>0</v>
      </c>
    </row>
    <row r="147" spans="1:7" x14ac:dyDescent="0.25">
      <c r="A147" t="s">
        <v>155</v>
      </c>
      <c r="B147" s="15" t="s">
        <v>156</v>
      </c>
      <c r="C147" s="9"/>
      <c r="D147" s="10">
        <v>34</v>
      </c>
      <c r="E147" s="9">
        <f t="shared" si="8"/>
        <v>0</v>
      </c>
      <c r="F147" s="10">
        <v>51</v>
      </c>
      <c r="G147" s="16">
        <f t="shared" si="9"/>
        <v>0</v>
      </c>
    </row>
    <row r="148" spans="1:7" x14ac:dyDescent="0.25">
      <c r="A148" t="s">
        <v>195</v>
      </c>
      <c r="B148" s="15" t="s">
        <v>196</v>
      </c>
      <c r="C148" s="9"/>
      <c r="D148" s="10">
        <v>6</v>
      </c>
      <c r="E148" s="9">
        <f t="shared" si="8"/>
        <v>0</v>
      </c>
      <c r="F148" s="10">
        <v>9</v>
      </c>
      <c r="G148" s="16">
        <f t="shared" si="9"/>
        <v>0</v>
      </c>
    </row>
    <row r="149" spans="1:7" x14ac:dyDescent="0.25">
      <c r="A149" t="s">
        <v>275</v>
      </c>
      <c r="B149" s="15" t="s">
        <v>276</v>
      </c>
      <c r="C149" s="9"/>
      <c r="D149" s="10">
        <v>12000</v>
      </c>
      <c r="E149" s="9">
        <f t="shared" si="8"/>
        <v>0</v>
      </c>
      <c r="F149" s="10">
        <v>18000</v>
      </c>
      <c r="G149" s="16">
        <f t="shared" si="9"/>
        <v>0</v>
      </c>
    </row>
    <row r="150" spans="1:7" x14ac:dyDescent="0.25">
      <c r="A150" t="s">
        <v>277</v>
      </c>
      <c r="B150" s="15" t="s">
        <v>278</v>
      </c>
      <c r="C150" s="9"/>
      <c r="D150" s="10">
        <v>2200</v>
      </c>
      <c r="E150" s="9">
        <f t="shared" si="8"/>
        <v>0</v>
      </c>
      <c r="F150" s="10">
        <v>3300</v>
      </c>
      <c r="G150" s="16">
        <f t="shared" si="9"/>
        <v>0</v>
      </c>
    </row>
    <row r="151" spans="1:7" x14ac:dyDescent="0.25">
      <c r="A151" t="s">
        <v>283</v>
      </c>
      <c r="B151" s="15" t="s">
        <v>284</v>
      </c>
      <c r="C151" s="9"/>
      <c r="D151" s="10">
        <v>2</v>
      </c>
      <c r="E151" s="9">
        <f t="shared" si="8"/>
        <v>0</v>
      </c>
      <c r="F151" s="10">
        <v>3</v>
      </c>
      <c r="G151" s="16">
        <f t="shared" si="9"/>
        <v>0</v>
      </c>
    </row>
    <row r="152" spans="1:7" x14ac:dyDescent="0.25">
      <c r="A152" t="s">
        <v>297</v>
      </c>
      <c r="B152" s="15" t="s">
        <v>298</v>
      </c>
      <c r="C152" s="9"/>
      <c r="D152" s="10">
        <v>6</v>
      </c>
      <c r="E152" s="9">
        <f t="shared" si="8"/>
        <v>0</v>
      </c>
      <c r="F152" s="10">
        <v>9</v>
      </c>
      <c r="G152" s="16">
        <f t="shared" si="9"/>
        <v>0</v>
      </c>
    </row>
    <row r="153" spans="1:7" ht="15.75" thickBot="1" x14ac:dyDescent="0.3">
      <c r="A153" t="s">
        <v>171</v>
      </c>
      <c r="B153" s="15" t="s">
        <v>172</v>
      </c>
      <c r="C153" s="9"/>
      <c r="D153" s="10">
        <v>6</v>
      </c>
      <c r="E153" s="9">
        <f t="shared" si="8"/>
        <v>0</v>
      </c>
      <c r="F153" s="10">
        <v>9</v>
      </c>
      <c r="G153" s="16">
        <f t="shared" si="9"/>
        <v>0</v>
      </c>
    </row>
    <row r="154" spans="1:7" s="2" customFormat="1" ht="60" x14ac:dyDescent="0.25">
      <c r="A154" s="3" t="s">
        <v>0</v>
      </c>
      <c r="B154" s="7" t="s">
        <v>1</v>
      </c>
      <c r="C154" s="7" t="s">
        <v>2</v>
      </c>
      <c r="D154" s="8" t="s">
        <v>332</v>
      </c>
      <c r="E154" s="7" t="s">
        <v>331</v>
      </c>
      <c r="F154" s="8" t="s">
        <v>334</v>
      </c>
      <c r="G154" s="7" t="s">
        <v>335</v>
      </c>
    </row>
    <row r="155" spans="1:7" x14ac:dyDescent="0.25">
      <c r="A155" t="s">
        <v>197</v>
      </c>
      <c r="B155" s="15" t="s">
        <v>198</v>
      </c>
      <c r="C155" s="9"/>
      <c r="D155" s="10">
        <v>4</v>
      </c>
      <c r="E155" s="9">
        <f t="shared" ref="E155:E173" si="10">C155*D155</f>
        <v>0</v>
      </c>
      <c r="F155" s="10">
        <v>6</v>
      </c>
      <c r="G155" s="16">
        <f t="shared" ref="G155:G173" si="11">C155*F155</f>
        <v>0</v>
      </c>
    </row>
    <row r="156" spans="1:7" x14ac:dyDescent="0.25">
      <c r="A156" t="s">
        <v>185</v>
      </c>
      <c r="B156" s="15" t="s">
        <v>186</v>
      </c>
      <c r="C156" s="9"/>
      <c r="D156" s="10">
        <v>440</v>
      </c>
      <c r="E156" s="9">
        <f t="shared" si="10"/>
        <v>0</v>
      </c>
      <c r="F156" s="10">
        <v>660</v>
      </c>
      <c r="G156" s="16">
        <f t="shared" si="11"/>
        <v>0</v>
      </c>
    </row>
    <row r="157" spans="1:7" x14ac:dyDescent="0.25">
      <c r="A157" t="s">
        <v>201</v>
      </c>
      <c r="B157" s="15" t="s">
        <v>202</v>
      </c>
      <c r="C157" s="9"/>
      <c r="D157" s="10">
        <v>404</v>
      </c>
      <c r="E157" s="9">
        <f t="shared" si="10"/>
        <v>0</v>
      </c>
      <c r="F157" s="10">
        <v>606</v>
      </c>
      <c r="G157" s="16">
        <f t="shared" si="11"/>
        <v>0</v>
      </c>
    </row>
    <row r="158" spans="1:7" x14ac:dyDescent="0.25">
      <c r="A158" t="s">
        <v>199</v>
      </c>
      <c r="B158" s="15" t="s">
        <v>200</v>
      </c>
      <c r="C158" s="9"/>
      <c r="D158" s="10">
        <v>40</v>
      </c>
      <c r="E158" s="9">
        <f t="shared" si="10"/>
        <v>0</v>
      </c>
      <c r="F158" s="10">
        <v>60</v>
      </c>
      <c r="G158" s="16">
        <f t="shared" si="11"/>
        <v>0</v>
      </c>
    </row>
    <row r="159" spans="1:7" x14ac:dyDescent="0.25">
      <c r="A159" t="s">
        <v>157</v>
      </c>
      <c r="B159" s="15" t="s">
        <v>158</v>
      </c>
      <c r="C159" s="9"/>
      <c r="D159" s="10">
        <v>8</v>
      </c>
      <c r="E159" s="9">
        <f t="shared" si="10"/>
        <v>0</v>
      </c>
      <c r="F159" s="10">
        <v>12</v>
      </c>
      <c r="G159" s="16">
        <f t="shared" si="11"/>
        <v>0</v>
      </c>
    </row>
    <row r="160" spans="1:7" x14ac:dyDescent="0.25">
      <c r="A160" t="s">
        <v>307</v>
      </c>
      <c r="B160" s="15" t="s">
        <v>308</v>
      </c>
      <c r="C160" s="9"/>
      <c r="D160" s="10">
        <v>12000</v>
      </c>
      <c r="E160" s="9">
        <f t="shared" si="10"/>
        <v>0</v>
      </c>
      <c r="F160" s="10">
        <v>18000</v>
      </c>
      <c r="G160" s="16">
        <f t="shared" si="11"/>
        <v>0</v>
      </c>
    </row>
    <row r="161" spans="1:7" x14ac:dyDescent="0.25">
      <c r="A161" t="s">
        <v>323</v>
      </c>
      <c r="B161" s="15" t="s">
        <v>324</v>
      </c>
      <c r="C161" s="9"/>
      <c r="D161" s="10">
        <v>2</v>
      </c>
      <c r="E161" s="9">
        <f t="shared" si="10"/>
        <v>0</v>
      </c>
      <c r="F161" s="10">
        <v>3</v>
      </c>
      <c r="G161" s="16">
        <f t="shared" si="11"/>
        <v>0</v>
      </c>
    </row>
    <row r="162" spans="1:7" x14ac:dyDescent="0.25">
      <c r="A162" t="s">
        <v>273</v>
      </c>
      <c r="B162" s="15" t="s">
        <v>274</v>
      </c>
      <c r="C162" s="9"/>
      <c r="D162" s="10">
        <v>20</v>
      </c>
      <c r="E162" s="9">
        <f t="shared" si="10"/>
        <v>0</v>
      </c>
      <c r="F162" s="10">
        <v>30</v>
      </c>
      <c r="G162" s="16">
        <f t="shared" si="11"/>
        <v>0</v>
      </c>
    </row>
    <row r="163" spans="1:7" x14ac:dyDescent="0.25">
      <c r="A163" t="s">
        <v>175</v>
      </c>
      <c r="B163" s="15" t="s">
        <v>176</v>
      </c>
      <c r="C163" s="9"/>
      <c r="D163" s="10">
        <v>26</v>
      </c>
      <c r="E163" s="9">
        <f t="shared" si="10"/>
        <v>0</v>
      </c>
      <c r="F163" s="10">
        <v>39</v>
      </c>
      <c r="G163" s="16">
        <f t="shared" si="11"/>
        <v>0</v>
      </c>
    </row>
    <row r="164" spans="1:7" x14ac:dyDescent="0.25">
      <c r="A164" t="s">
        <v>177</v>
      </c>
      <c r="B164" s="15" t="s">
        <v>178</v>
      </c>
      <c r="C164" s="9"/>
      <c r="D164" s="10">
        <v>18</v>
      </c>
      <c r="E164" s="9">
        <f t="shared" si="10"/>
        <v>0</v>
      </c>
      <c r="F164" s="10">
        <v>27</v>
      </c>
      <c r="G164" s="16">
        <f t="shared" si="11"/>
        <v>0</v>
      </c>
    </row>
    <row r="165" spans="1:7" x14ac:dyDescent="0.25">
      <c r="A165" t="s">
        <v>159</v>
      </c>
      <c r="B165" s="15" t="s">
        <v>160</v>
      </c>
      <c r="C165" s="9"/>
      <c r="D165" s="10">
        <v>6</v>
      </c>
      <c r="E165" s="9">
        <f t="shared" si="10"/>
        <v>0</v>
      </c>
      <c r="F165" s="10">
        <v>9</v>
      </c>
      <c r="G165" s="16">
        <f t="shared" si="11"/>
        <v>0</v>
      </c>
    </row>
    <row r="166" spans="1:7" x14ac:dyDescent="0.25">
      <c r="A166" t="s">
        <v>161</v>
      </c>
      <c r="B166" s="15" t="s">
        <v>162</v>
      </c>
      <c r="C166" s="9"/>
      <c r="D166" s="10">
        <v>26</v>
      </c>
      <c r="E166" s="9">
        <f t="shared" si="10"/>
        <v>0</v>
      </c>
      <c r="F166" s="10">
        <v>39</v>
      </c>
      <c r="G166" s="16">
        <f t="shared" si="11"/>
        <v>0</v>
      </c>
    </row>
    <row r="167" spans="1:7" x14ac:dyDescent="0.25">
      <c r="A167" t="s">
        <v>163</v>
      </c>
      <c r="B167" s="15" t="s">
        <v>164</v>
      </c>
      <c r="C167" s="9"/>
      <c r="D167" s="10">
        <v>30</v>
      </c>
      <c r="E167" s="9">
        <f t="shared" si="10"/>
        <v>0</v>
      </c>
      <c r="F167" s="10">
        <v>45</v>
      </c>
      <c r="G167" s="16">
        <f t="shared" si="11"/>
        <v>0</v>
      </c>
    </row>
    <row r="168" spans="1:7" x14ac:dyDescent="0.25">
      <c r="A168" t="s">
        <v>165</v>
      </c>
      <c r="B168" s="15" t="s">
        <v>166</v>
      </c>
      <c r="C168" s="9"/>
      <c r="D168" s="10">
        <v>56</v>
      </c>
      <c r="E168" s="9">
        <f t="shared" si="10"/>
        <v>0</v>
      </c>
      <c r="F168" s="10">
        <v>84</v>
      </c>
      <c r="G168" s="16">
        <f t="shared" si="11"/>
        <v>0</v>
      </c>
    </row>
    <row r="169" spans="1:7" x14ac:dyDescent="0.25">
      <c r="A169" t="s">
        <v>311</v>
      </c>
      <c r="B169" s="15" t="s">
        <v>312</v>
      </c>
      <c r="C169" s="9"/>
      <c r="D169" s="10">
        <v>6</v>
      </c>
      <c r="E169" s="9">
        <f t="shared" si="10"/>
        <v>0</v>
      </c>
      <c r="F169" s="10">
        <v>9</v>
      </c>
      <c r="G169" s="16">
        <f t="shared" si="11"/>
        <v>0</v>
      </c>
    </row>
    <row r="170" spans="1:7" x14ac:dyDescent="0.25">
      <c r="A170" t="s">
        <v>189</v>
      </c>
      <c r="B170" s="15" t="s">
        <v>190</v>
      </c>
      <c r="C170" s="9"/>
      <c r="D170" s="10">
        <v>46</v>
      </c>
      <c r="E170" s="9">
        <f t="shared" si="10"/>
        <v>0</v>
      </c>
      <c r="F170" s="10">
        <v>69</v>
      </c>
      <c r="G170" s="16">
        <f t="shared" si="11"/>
        <v>0</v>
      </c>
    </row>
    <row r="171" spans="1:7" x14ac:dyDescent="0.25">
      <c r="A171" t="s">
        <v>173</v>
      </c>
      <c r="B171" s="15" t="s">
        <v>174</v>
      </c>
      <c r="C171" s="9"/>
      <c r="D171" s="10">
        <v>32</v>
      </c>
      <c r="E171" s="9">
        <f t="shared" si="10"/>
        <v>0</v>
      </c>
      <c r="F171" s="10">
        <v>48</v>
      </c>
      <c r="G171" s="16">
        <f t="shared" si="11"/>
        <v>0</v>
      </c>
    </row>
    <row r="172" spans="1:7" x14ac:dyDescent="0.25">
      <c r="A172" t="s">
        <v>217</v>
      </c>
      <c r="B172" s="15" t="s">
        <v>218</v>
      </c>
      <c r="C172" s="9"/>
      <c r="D172" s="10">
        <v>32</v>
      </c>
      <c r="E172" s="9">
        <f t="shared" si="10"/>
        <v>0</v>
      </c>
      <c r="F172" s="10">
        <v>48</v>
      </c>
      <c r="G172" s="16">
        <f t="shared" si="11"/>
        <v>0</v>
      </c>
    </row>
    <row r="173" spans="1:7" ht="15.75" thickBot="1" x14ac:dyDescent="0.3">
      <c r="A173" t="s">
        <v>215</v>
      </c>
      <c r="B173" s="19" t="s">
        <v>216</v>
      </c>
      <c r="C173" s="20"/>
      <c r="D173" s="21">
        <v>18</v>
      </c>
      <c r="E173" s="20">
        <f t="shared" si="10"/>
        <v>0</v>
      </c>
      <c r="F173" s="21">
        <v>27</v>
      </c>
      <c r="G173" s="22">
        <f t="shared" si="11"/>
        <v>0</v>
      </c>
    </row>
    <row r="174" spans="1:7" ht="15.75" thickBot="1" x14ac:dyDescent="0.3">
      <c r="B174" s="23" t="s">
        <v>333</v>
      </c>
      <c r="E174" s="5">
        <f>SUM(E5:E173)</f>
        <v>0</v>
      </c>
      <c r="G174" s="24">
        <f>SUM(G5:G173)</f>
        <v>0</v>
      </c>
    </row>
  </sheetData>
  <sortState ref="A2:E474">
    <sortCondition ref="A1"/>
  </sortState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ACTIVA spol. s 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suchochleb</dc:creator>
  <cp:lastModifiedBy>Poláková Kateřina</cp:lastModifiedBy>
  <cp:lastPrinted>2016-06-08T06:07:15Z</cp:lastPrinted>
  <dcterms:created xsi:type="dcterms:W3CDTF">2016-05-13T05:58:59Z</dcterms:created>
  <dcterms:modified xsi:type="dcterms:W3CDTF">2016-06-08T06:08:23Z</dcterms:modified>
</cp:coreProperties>
</file>