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Veřejné zakázky\2019\Nákup Obálek a formulářů Olomouc\Výzva\"/>
    </mc:Choice>
  </mc:AlternateContent>
  <bookViews>
    <workbookView xWindow="0" yWindow="0" windowWidth="21570" windowHeight="805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E12" i="1" s="1"/>
  <c r="C13" i="1"/>
  <c r="E13" i="1" s="1"/>
  <c r="C14" i="1"/>
  <c r="E14" i="1" s="1"/>
  <c r="D16" i="1" l="1"/>
  <c r="C7" i="1"/>
  <c r="E7" i="1" s="1"/>
  <c r="C11" i="1"/>
  <c r="E11" i="1" s="1"/>
  <c r="C9" i="1"/>
  <c r="E9" i="1" s="1"/>
  <c r="C8" i="1"/>
  <c r="E8" i="1" s="1"/>
  <c r="C15" i="1"/>
  <c r="E15" i="1" s="1"/>
  <c r="E17" i="1" l="1"/>
</calcChain>
</file>

<file path=xl/sharedStrings.xml><?xml version="1.0" encoding="utf-8"?>
<sst xmlns="http://schemas.openxmlformats.org/spreadsheetml/2006/main" count="28" uniqueCount="27">
  <si>
    <t>C5/6</t>
  </si>
  <si>
    <t>celkem Kč</t>
  </si>
  <si>
    <t>celkem ks</t>
  </si>
  <si>
    <t>celkem Kč bez DPH</t>
  </si>
  <si>
    <t>vyplní zadavatel</t>
  </si>
  <si>
    <t>vyplní dodavatel</t>
  </si>
  <si>
    <t>C5</t>
  </si>
  <si>
    <t>OLZ Atyp 
(obálky Odpovědní listovní zásilky, pro strojní vkládání do obálek C5/6 jako příloha, lepící vrstva olizovací)</t>
  </si>
  <si>
    <t>A4 v objemu do 10.000 ks</t>
  </si>
  <si>
    <t>A4 v objemu 30.000 ks</t>
  </si>
  <si>
    <t>A4 v objemu 20.000 ks</t>
  </si>
  <si>
    <t>A4 v objemu 40.000 ks</t>
  </si>
  <si>
    <t>A4 v objemu 50.000 ks a více</t>
  </si>
  <si>
    <t>takto vyznačené pole</t>
  </si>
  <si>
    <t>cena za 
1 ks</t>
  </si>
  <si>
    <t>cena za 
1.000 ks</t>
  </si>
  <si>
    <t>Papíry/formuláře A4 jsou baleny po 500 ks ve foliovém obalu.</t>
  </si>
  <si>
    <t>Typ a vlastnosti</t>
  </si>
  <si>
    <t>Doručení hotové zakázky do 10 kalendářních dnů od objednání na adresu uvedenou ve smlouvě: 
VoZP ČR, oddělení CDS, U Botanické zahrady 11, 779 00 Olomouc.</t>
  </si>
  <si>
    <t>Hlavní podmínky dodání:</t>
  </si>
  <si>
    <t>Obálky parametrů pro strojní zpracování dle specifikace
Obálky v bílé barvě 
Obálky s okénkem
Obálky s vnitřním potiskem zamezující průhlednost
Hmotnostní gramáž std. 80g
Barevný potisk obálky dle požadavku a předložené grafické předlohy</t>
  </si>
  <si>
    <t>Předtištěné papíry/formuláře A4
Barevný oboustranný tisk dle požadavku a předložené grafické předlohy</t>
  </si>
  <si>
    <t>Obálky jsou baleny v označených papírových krabicích v dávce po 1.000 ks.</t>
  </si>
  <si>
    <t>V případě většího objemu dodávky, kterou je potřeba rozložit z důvodu skladovací kapacity pobočky VoZP ČR Olomouc na 2-3 samostatná doručení v intervalu max. 1 měsíc, si odpovídající uskladnění po tuto dobu zajistí dodavatel sám a na vlastní náklady.</t>
  </si>
  <si>
    <r>
      <t xml:space="preserve">Příloha č. 1 Podrobná tabulka pro kalkulaci ceny </t>
    </r>
    <r>
      <rPr>
        <sz val="11"/>
        <color theme="1"/>
        <rFont val="Arial"/>
        <family val="2"/>
        <charset val="238"/>
      </rPr>
      <t>(veškeré ceny uvedeny bez DPH)</t>
    </r>
  </si>
  <si>
    <t>počet ks</t>
  </si>
  <si>
    <t xml:space="preserve">   Č.j.: 1/160/150718–2019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</si>
</sst>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1" fillId="0" borderId="1" xfId="0" applyFont="1" applyBorder="1"/>
    <xf numFmtId="4" fontId="1" fillId="2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3" fontId="1" fillId="3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top" wrapText="1"/>
    </xf>
    <xf numFmtId="4" fontId="1" fillId="4" borderId="1" xfId="0" applyNumberFormat="1" applyFont="1" applyFill="1" applyBorder="1" applyAlignment="1">
      <alignment horizontal="right"/>
    </xf>
    <xf numFmtId="2" fontId="1" fillId="4" borderId="1" xfId="0" applyNumberFormat="1" applyFont="1" applyFill="1" applyBorder="1" applyAlignment="1">
      <alignment horizontal="right"/>
    </xf>
    <xf numFmtId="3" fontId="1" fillId="4" borderId="1" xfId="0" applyNumberFormat="1" applyFont="1" applyFill="1" applyBorder="1" applyAlignment="1">
      <alignment horizontal="right"/>
    </xf>
    <xf numFmtId="3" fontId="1" fillId="3" borderId="4" xfId="0" applyNumberFormat="1" applyFont="1" applyFill="1" applyBorder="1" applyAlignment="1">
      <alignment horizontal="right"/>
    </xf>
    <xf numFmtId="2" fontId="1" fillId="0" borderId="0" xfId="0" applyNumberFormat="1" applyFont="1"/>
    <xf numFmtId="2" fontId="1" fillId="0" borderId="2" xfId="0" applyNumberFormat="1" applyFont="1" applyBorder="1"/>
    <xf numFmtId="3" fontId="1" fillId="0" borderId="3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2" fontId="1" fillId="0" borderId="5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2" fontId="1" fillId="0" borderId="1" xfId="0" applyNumberFormat="1" applyFont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2" fontId="3" fillId="0" borderId="2" xfId="0" applyNumberFormat="1" applyFont="1" applyBorder="1"/>
    <xf numFmtId="3" fontId="3" fillId="5" borderId="3" xfId="0" applyNumberFormat="1" applyFont="1" applyFill="1" applyBorder="1" applyAlignment="1">
      <alignment horizontal="right"/>
    </xf>
    <xf numFmtId="0" fontId="1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wrapText="1"/>
    </xf>
    <xf numFmtId="0" fontId="0" fillId="0" borderId="11" xfId="0" applyFont="1" applyBorder="1" applyAlignment="1">
      <alignment wrapText="1"/>
    </xf>
    <xf numFmtId="0" fontId="1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F2" sqref="F2:F3"/>
    </sheetView>
  </sheetViews>
  <sheetFormatPr defaultRowHeight="14.25" x14ac:dyDescent="0.2"/>
  <cols>
    <col min="1" max="1" width="57.7109375" style="1" customWidth="1"/>
    <col min="2" max="2" width="10.7109375" style="1" customWidth="1"/>
    <col min="3" max="3" width="11.5703125" style="1" customWidth="1"/>
    <col min="4" max="4" width="10.7109375" style="1" customWidth="1"/>
    <col min="5" max="5" width="12.7109375" style="1" customWidth="1"/>
    <col min="6" max="6" width="13.7109375" style="1" customWidth="1"/>
    <col min="7" max="16384" width="9.140625" style="1"/>
  </cols>
  <sheetData>
    <row r="1" spans="1:5" x14ac:dyDescent="0.2">
      <c r="A1" s="45" t="s">
        <v>26</v>
      </c>
    </row>
    <row r="3" spans="1:5" s="4" customFormat="1" ht="15" x14ac:dyDescent="0.25">
      <c r="A3" s="3" t="s">
        <v>24</v>
      </c>
      <c r="B3" s="1"/>
      <c r="C3" s="1"/>
      <c r="D3" s="1"/>
      <c r="E3" s="1"/>
    </row>
    <row r="5" spans="1:5" ht="43.5" customHeight="1" x14ac:dyDescent="0.2">
      <c r="A5" s="6" t="s">
        <v>17</v>
      </c>
      <c r="B5" s="6" t="s">
        <v>15</v>
      </c>
      <c r="C5" s="6" t="s">
        <v>14</v>
      </c>
      <c r="D5" s="6" t="s">
        <v>25</v>
      </c>
      <c r="E5" s="6" t="s">
        <v>1</v>
      </c>
    </row>
    <row r="6" spans="1:5" ht="115.5" customHeight="1" x14ac:dyDescent="0.2">
      <c r="A6" s="7" t="s">
        <v>20</v>
      </c>
      <c r="B6" s="8"/>
      <c r="C6" s="8"/>
      <c r="D6" s="8"/>
      <c r="E6" s="8"/>
    </row>
    <row r="7" spans="1:5" x14ac:dyDescent="0.2">
      <c r="A7" s="9" t="s">
        <v>6</v>
      </c>
      <c r="B7" s="10"/>
      <c r="C7" s="11">
        <f>B7/1000</f>
        <v>0</v>
      </c>
      <c r="D7" s="12">
        <v>300000</v>
      </c>
      <c r="E7" s="13">
        <f t="shared" ref="E7:E9" si="0">C7*D7</f>
        <v>0</v>
      </c>
    </row>
    <row r="8" spans="1:5" x14ac:dyDescent="0.2">
      <c r="A8" s="9" t="s">
        <v>0</v>
      </c>
      <c r="B8" s="10"/>
      <c r="C8" s="11">
        <f t="shared" ref="C8:C14" si="1">B8/1000</f>
        <v>0</v>
      </c>
      <c r="D8" s="12">
        <v>1400000</v>
      </c>
      <c r="E8" s="13">
        <f t="shared" si="0"/>
        <v>0</v>
      </c>
    </row>
    <row r="9" spans="1:5" s="16" customFormat="1" ht="51.75" customHeight="1" x14ac:dyDescent="0.25">
      <c r="A9" s="14" t="s">
        <v>7</v>
      </c>
      <c r="B9" s="15"/>
      <c r="C9" s="29">
        <f t="shared" si="1"/>
        <v>0</v>
      </c>
      <c r="D9" s="30">
        <v>30000</v>
      </c>
      <c r="E9" s="31">
        <f t="shared" si="0"/>
        <v>0</v>
      </c>
    </row>
    <row r="10" spans="1:5" ht="45.75" customHeight="1" x14ac:dyDescent="0.2">
      <c r="A10" s="17" t="s">
        <v>21</v>
      </c>
      <c r="B10" s="18"/>
      <c r="C10" s="19"/>
      <c r="D10" s="20"/>
      <c r="E10" s="20"/>
    </row>
    <row r="11" spans="1:5" x14ac:dyDescent="0.2">
      <c r="A11" s="9" t="s">
        <v>8</v>
      </c>
      <c r="B11" s="10"/>
      <c r="C11" s="11">
        <f t="shared" si="1"/>
        <v>0</v>
      </c>
      <c r="D11" s="12">
        <v>10000</v>
      </c>
      <c r="E11" s="13">
        <f>C11*D11</f>
        <v>0</v>
      </c>
    </row>
    <row r="12" spans="1:5" x14ac:dyDescent="0.2">
      <c r="A12" s="9" t="s">
        <v>10</v>
      </c>
      <c r="B12" s="10"/>
      <c r="C12" s="11">
        <f t="shared" si="1"/>
        <v>0</v>
      </c>
      <c r="D12" s="21">
        <v>20000</v>
      </c>
      <c r="E12" s="13">
        <f t="shared" ref="E12:E14" si="2">C12*D12</f>
        <v>0</v>
      </c>
    </row>
    <row r="13" spans="1:5" x14ac:dyDescent="0.2">
      <c r="A13" s="9" t="s">
        <v>9</v>
      </c>
      <c r="B13" s="10"/>
      <c r="C13" s="11">
        <f t="shared" si="1"/>
        <v>0</v>
      </c>
      <c r="D13" s="21">
        <v>30000</v>
      </c>
      <c r="E13" s="13">
        <f t="shared" si="2"/>
        <v>0</v>
      </c>
    </row>
    <row r="14" spans="1:5" x14ac:dyDescent="0.2">
      <c r="A14" s="9" t="s">
        <v>11</v>
      </c>
      <c r="B14" s="10"/>
      <c r="C14" s="11">
        <f t="shared" si="1"/>
        <v>0</v>
      </c>
      <c r="D14" s="21">
        <v>40000</v>
      </c>
      <c r="E14" s="13">
        <f t="shared" si="2"/>
        <v>0</v>
      </c>
    </row>
    <row r="15" spans="1:5" ht="15" thickBot="1" x14ac:dyDescent="0.25">
      <c r="A15" s="9" t="s">
        <v>12</v>
      </c>
      <c r="B15" s="10"/>
      <c r="C15" s="11">
        <f>B15/1000</f>
        <v>0</v>
      </c>
      <c r="D15" s="21">
        <v>150000</v>
      </c>
      <c r="E15" s="13">
        <f t="shared" ref="E15" si="3">C15*D15</f>
        <v>0</v>
      </c>
    </row>
    <row r="16" spans="1:5" ht="15" thickBot="1" x14ac:dyDescent="0.25">
      <c r="B16" s="22"/>
      <c r="C16" s="23" t="s">
        <v>2</v>
      </c>
      <c r="D16" s="24">
        <f>SUM(D7:D15)</f>
        <v>1980000</v>
      </c>
      <c r="E16" s="25"/>
    </row>
    <row r="17" spans="1:10" ht="15.75" thickBot="1" x14ac:dyDescent="0.3">
      <c r="B17" s="22"/>
      <c r="C17" s="32" t="s">
        <v>3</v>
      </c>
      <c r="D17" s="26"/>
      <c r="E17" s="33">
        <f>SUM(E7:E15)</f>
        <v>0</v>
      </c>
    </row>
    <row r="21" spans="1:10" x14ac:dyDescent="0.2">
      <c r="A21" s="27" t="s">
        <v>13</v>
      </c>
      <c r="B21" s="37" t="s">
        <v>4</v>
      </c>
      <c r="C21" s="38"/>
    </row>
    <row r="22" spans="1:10" x14ac:dyDescent="0.2">
      <c r="A22" s="28" t="s">
        <v>13</v>
      </c>
      <c r="B22" s="37" t="s">
        <v>5</v>
      </c>
      <c r="C22" s="38"/>
    </row>
    <row r="23" spans="1:10" x14ac:dyDescent="0.2">
      <c r="J23" s="5"/>
    </row>
    <row r="24" spans="1:10" x14ac:dyDescent="0.2">
      <c r="J24" s="5"/>
    </row>
    <row r="26" spans="1:10" ht="15" x14ac:dyDescent="0.2">
      <c r="A26" s="2" t="s">
        <v>19</v>
      </c>
    </row>
    <row r="27" spans="1:10" ht="36.75" customHeight="1" x14ac:dyDescent="0.25">
      <c r="A27" s="39" t="s">
        <v>18</v>
      </c>
      <c r="B27" s="40"/>
      <c r="C27" s="40"/>
      <c r="D27" s="40"/>
      <c r="E27" s="41"/>
    </row>
    <row r="28" spans="1:10" ht="17.25" customHeight="1" x14ac:dyDescent="0.25">
      <c r="A28" s="42" t="s">
        <v>22</v>
      </c>
      <c r="B28" s="43"/>
      <c r="C28" s="43"/>
      <c r="D28" s="43"/>
      <c r="E28" s="44"/>
    </row>
    <row r="29" spans="1:10" ht="17.25" customHeight="1" x14ac:dyDescent="0.25">
      <c r="A29" s="42" t="s">
        <v>16</v>
      </c>
      <c r="B29" s="43"/>
      <c r="C29" s="43"/>
      <c r="D29" s="43"/>
      <c r="E29" s="44"/>
    </row>
    <row r="30" spans="1:10" ht="50.25" customHeight="1" x14ac:dyDescent="0.25">
      <c r="A30" s="34" t="s">
        <v>23</v>
      </c>
      <c r="B30" s="35"/>
      <c r="C30" s="35"/>
      <c r="D30" s="35"/>
      <c r="E30" s="36"/>
    </row>
  </sheetData>
  <mergeCells count="6">
    <mergeCell ref="A30:E30"/>
    <mergeCell ref="B21:C21"/>
    <mergeCell ref="B22:C22"/>
    <mergeCell ref="A27:E27"/>
    <mergeCell ref="A28:E28"/>
    <mergeCell ref="A29:E29"/>
  </mergeCells>
  <pageMargins left="0.7" right="0.7" top="0.78740157499999996" bottom="0.78740157499999996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Nákup obálek a formulářů pro CDS</dc:subject>
  <dc:creator>Pelíšek Petr Ing.</dc:creator>
  <cp:lastModifiedBy>Kvasnička Tomáš Mgr. MBA</cp:lastModifiedBy>
  <cp:lastPrinted>2018-12-04T13:50:26Z</cp:lastPrinted>
  <dcterms:created xsi:type="dcterms:W3CDTF">2018-11-22T16:07:44Z</dcterms:created>
  <dcterms:modified xsi:type="dcterms:W3CDTF">2019-01-17T12:03:37Z</dcterms:modified>
</cp:coreProperties>
</file>