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01\DriveK\Veřejné zakázky\2018\Úklid objektů VoZP ČR na 48 měsíců\Zadávací dokumentace\"/>
    </mc:Choice>
  </mc:AlternateContent>
  <bookViews>
    <workbookView xWindow="0" yWindow="0" windowWidth="28800" windowHeight="13635"/>
  </bookViews>
  <sheets>
    <sheet name="Zadání VŘ úklid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5" l="1"/>
  <c r="K14" i="5"/>
  <c r="K22" i="5" s="1"/>
</calcChain>
</file>

<file path=xl/sharedStrings.xml><?xml version="1.0" encoding="utf-8"?>
<sst xmlns="http://schemas.openxmlformats.org/spreadsheetml/2006/main" count="68" uniqueCount="55">
  <si>
    <t xml:space="preserve">Pobočka </t>
  </si>
  <si>
    <t>úklid rozsah</t>
  </si>
  <si>
    <t>BNO</t>
  </si>
  <si>
    <t>firma</t>
  </si>
  <si>
    <t>OL</t>
  </si>
  <si>
    <t>HK</t>
  </si>
  <si>
    <t>PZ</t>
  </si>
  <si>
    <t>Banskobystrická</t>
  </si>
  <si>
    <t>1948/40</t>
  </si>
  <si>
    <t>Hradec Králové</t>
  </si>
  <si>
    <t>Olomouc</t>
  </si>
  <si>
    <t>471/11</t>
  </si>
  <si>
    <t>Plzeň</t>
  </si>
  <si>
    <t>Koterovská</t>
  </si>
  <si>
    <t>549/34</t>
  </si>
  <si>
    <t>číslo</t>
  </si>
  <si>
    <t>PSČ</t>
  </si>
  <si>
    <t>město</t>
  </si>
  <si>
    <t>ulice</t>
  </si>
  <si>
    <t>Brno Řečkovice</t>
  </si>
  <si>
    <t>U Botanické zahrady</t>
  </si>
  <si>
    <t xml:space="preserve">Malé náměstí </t>
  </si>
  <si>
    <t>Ústí nad Labem</t>
  </si>
  <si>
    <t>Liberec</t>
  </si>
  <si>
    <t xml:space="preserve">Žitavská </t>
  </si>
  <si>
    <t>W. Churchilla</t>
  </si>
  <si>
    <t>UL</t>
  </si>
  <si>
    <t>CB</t>
  </si>
  <si>
    <t>České Budějovice</t>
  </si>
  <si>
    <t>dlažba m2</t>
  </si>
  <si>
    <t>PVC m2</t>
  </si>
  <si>
    <t>koberec m2</t>
  </si>
  <si>
    <t>parkety m2</t>
  </si>
  <si>
    <t>11 a 13</t>
  </si>
  <si>
    <t>Ústředí</t>
  </si>
  <si>
    <t xml:space="preserve">Praha </t>
  </si>
  <si>
    <t>Praha 9</t>
  </si>
  <si>
    <t>Praha 2</t>
  </si>
  <si>
    <t xml:space="preserve">Drahobejlova </t>
  </si>
  <si>
    <t>1404/4</t>
  </si>
  <si>
    <t>190 03</t>
  </si>
  <si>
    <t xml:space="preserve">Bělehradská </t>
  </si>
  <si>
    <t>120 00</t>
  </si>
  <si>
    <t>LIB</t>
  </si>
  <si>
    <r>
      <t xml:space="preserve">Cena za 48 měsíců </t>
    </r>
    <r>
      <rPr>
        <sz val="7"/>
        <color theme="1"/>
        <rFont val="Arial"/>
        <family val="2"/>
        <charset val="238"/>
      </rPr>
      <t>bez DPH</t>
    </r>
  </si>
  <si>
    <t>Celkem</t>
  </si>
  <si>
    <t>Celkem za všechny pobočky</t>
  </si>
  <si>
    <t>Administrativní budova PIANO       Lidická třída</t>
  </si>
  <si>
    <t>2331/6a</t>
  </si>
  <si>
    <t>370 01</t>
  </si>
  <si>
    <t>Příloha č.1 - Data pro kalkulaci ceny</t>
  </si>
  <si>
    <t>2019- 2022</t>
  </si>
  <si>
    <t>2021 - 2022</t>
  </si>
  <si>
    <t xml:space="preserve">Pobočka / Expozitura </t>
  </si>
  <si>
    <r>
      <t xml:space="preserve">Cena za 24 měsíců </t>
    </r>
    <r>
      <rPr>
        <sz val="7"/>
        <color theme="1"/>
        <rFont val="Arial"/>
        <family val="2"/>
        <charset val="238"/>
      </rPr>
      <t>bez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</si>
</sst>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/>
    <xf numFmtId="164" fontId="2" fillId="2" borderId="6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3" fontId="3" fillId="2" borderId="10" xfId="0" applyNumberFormat="1" applyFont="1" applyFill="1" applyBorder="1" applyAlignment="1">
      <alignment horizontal="right"/>
    </xf>
    <xf numFmtId="164" fontId="2" fillId="2" borderId="8" xfId="0" applyNumberFormat="1" applyFont="1" applyFill="1" applyBorder="1"/>
    <xf numFmtId="164" fontId="2" fillId="2" borderId="8" xfId="0" applyNumberFormat="1" applyFont="1" applyFill="1" applyBorder="1" applyAlignment="1">
      <alignment horizontal="right"/>
    </xf>
    <xf numFmtId="164" fontId="2" fillId="2" borderId="8" xfId="0" applyNumberFormat="1" applyFont="1" applyFill="1" applyBorder="1" applyAlignment="1">
      <alignment horizontal="center"/>
    </xf>
    <xf numFmtId="164" fontId="2" fillId="2" borderId="9" xfId="0" applyNumberFormat="1" applyFont="1" applyFill="1" applyBorder="1"/>
    <xf numFmtId="164" fontId="2" fillId="2" borderId="10" xfId="0" applyNumberFormat="1" applyFont="1" applyFill="1" applyBorder="1"/>
    <xf numFmtId="0" fontId="4" fillId="2" borderId="1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4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workbookViewId="0">
      <pane xSplit="1" topLeftCell="B1" activePane="topRight" state="frozen"/>
      <selection pane="topRight" activeCell="M7" sqref="M7"/>
    </sheetView>
  </sheetViews>
  <sheetFormatPr defaultRowHeight="11.25" x14ac:dyDescent="0.2"/>
  <cols>
    <col min="1" max="1" width="7.140625" style="2" customWidth="1"/>
    <col min="2" max="2" width="13.140625" style="2" customWidth="1"/>
    <col min="3" max="3" width="15.28515625" style="2" customWidth="1"/>
    <col min="4" max="4" width="6.5703125" style="2" customWidth="1"/>
    <col min="5" max="5" width="6.85546875" style="2" customWidth="1"/>
    <col min="6" max="6" width="42.7109375" style="2" customWidth="1"/>
    <col min="7" max="7" width="8" style="2" bestFit="1" customWidth="1"/>
    <col min="8" max="8" width="6.42578125" style="2" bestFit="1" customWidth="1"/>
    <col min="9" max="9" width="9" style="2" bestFit="1" customWidth="1"/>
    <col min="10" max="10" width="8.5703125" style="2" bestFit="1" customWidth="1"/>
    <col min="11" max="11" width="11.5703125" style="2" customWidth="1"/>
    <col min="12" max="12" width="37.42578125" style="2" customWidth="1"/>
    <col min="13" max="13" width="15.7109375" style="2" customWidth="1"/>
    <col min="14" max="16384" width="9.140625" style="2"/>
  </cols>
  <sheetData>
    <row r="1" spans="1:18" ht="15" x14ac:dyDescent="0.25">
      <c r="A1" s="31" t="s">
        <v>50</v>
      </c>
    </row>
    <row r="2" spans="1:18" ht="14.25" x14ac:dyDescent="0.2">
      <c r="A2" s="1"/>
    </row>
    <row r="3" spans="1:18" ht="12" thickBot="1" x14ac:dyDescent="0.25">
      <c r="A3" s="46" t="s">
        <v>51</v>
      </c>
    </row>
    <row r="4" spans="1:18" s="4" customFormat="1" ht="15" customHeight="1" x14ac:dyDescent="0.25">
      <c r="A4" s="58" t="s">
        <v>53</v>
      </c>
      <c r="B4" s="47" t="s">
        <v>17</v>
      </c>
      <c r="C4" s="47" t="s">
        <v>18</v>
      </c>
      <c r="D4" s="47" t="s">
        <v>15</v>
      </c>
      <c r="E4" s="47" t="s">
        <v>16</v>
      </c>
      <c r="F4" s="47" t="s">
        <v>3</v>
      </c>
      <c r="G4" s="47" t="s">
        <v>1</v>
      </c>
      <c r="H4" s="47"/>
      <c r="I4" s="47"/>
      <c r="J4" s="57"/>
      <c r="K4" s="51" t="s">
        <v>44</v>
      </c>
      <c r="R4" s="3"/>
    </row>
    <row r="5" spans="1:18" s="4" customFormat="1" ht="15" customHeight="1" thickBot="1" x14ac:dyDescent="0.3">
      <c r="A5" s="59"/>
      <c r="B5" s="48"/>
      <c r="C5" s="48"/>
      <c r="D5" s="48"/>
      <c r="E5" s="48"/>
      <c r="F5" s="48"/>
      <c r="G5" s="12" t="s">
        <v>29</v>
      </c>
      <c r="H5" s="12" t="s">
        <v>30</v>
      </c>
      <c r="I5" s="12" t="s">
        <v>31</v>
      </c>
      <c r="J5" s="25" t="s">
        <v>32</v>
      </c>
      <c r="K5" s="52"/>
      <c r="R5" s="3"/>
    </row>
    <row r="6" spans="1:18" s="9" customFormat="1" ht="20.100000000000001" customHeight="1" x14ac:dyDescent="0.2">
      <c r="A6" s="26" t="s">
        <v>43</v>
      </c>
      <c r="B6" s="5" t="s">
        <v>23</v>
      </c>
      <c r="C6" s="5" t="s">
        <v>24</v>
      </c>
      <c r="D6" s="5">
        <v>4</v>
      </c>
      <c r="E6" s="5">
        <v>46002</v>
      </c>
      <c r="F6" s="5"/>
      <c r="G6" s="27">
        <v>66</v>
      </c>
      <c r="H6" s="28">
        <v>25</v>
      </c>
      <c r="I6" s="27">
        <v>89</v>
      </c>
      <c r="J6" s="29"/>
      <c r="K6" s="38"/>
      <c r="R6" s="3"/>
    </row>
    <row r="7" spans="1:18" s="9" customFormat="1" ht="20.100000000000001" customHeight="1" x14ac:dyDescent="0.2">
      <c r="A7" s="49" t="s">
        <v>26</v>
      </c>
      <c r="B7" s="8" t="s">
        <v>22</v>
      </c>
      <c r="C7" s="8" t="s">
        <v>25</v>
      </c>
      <c r="D7" s="8">
        <v>1</v>
      </c>
      <c r="E7" s="8">
        <v>40001</v>
      </c>
      <c r="F7" s="8"/>
      <c r="G7" s="7">
        <v>238.7</v>
      </c>
      <c r="H7" s="7"/>
      <c r="I7" s="6">
        <v>327</v>
      </c>
      <c r="J7" s="23"/>
      <c r="K7" s="39"/>
      <c r="R7" s="3"/>
    </row>
    <row r="8" spans="1:18" s="9" customFormat="1" ht="20.100000000000001" customHeight="1" x14ac:dyDescent="0.2">
      <c r="A8" s="50"/>
      <c r="B8" s="8" t="s">
        <v>22</v>
      </c>
      <c r="C8" s="8" t="s">
        <v>25</v>
      </c>
      <c r="D8" s="8">
        <v>7</v>
      </c>
      <c r="E8" s="8">
        <v>40001</v>
      </c>
      <c r="F8" s="8"/>
      <c r="G8" s="6">
        <v>78</v>
      </c>
      <c r="H8" s="7">
        <v>37</v>
      </c>
      <c r="I8" s="6">
        <v>189</v>
      </c>
      <c r="J8" s="23"/>
      <c r="K8" s="40"/>
      <c r="R8" s="3"/>
    </row>
    <row r="9" spans="1:18" s="10" customFormat="1" ht="20.100000000000001" customHeight="1" x14ac:dyDescent="0.2">
      <c r="A9" s="19" t="s">
        <v>2</v>
      </c>
      <c r="B9" s="14" t="s">
        <v>19</v>
      </c>
      <c r="C9" s="8" t="s">
        <v>7</v>
      </c>
      <c r="D9" s="8" t="s">
        <v>8</v>
      </c>
      <c r="E9" s="8">
        <v>62100</v>
      </c>
      <c r="F9" s="8"/>
      <c r="G9" s="8">
        <v>823.2</v>
      </c>
      <c r="H9" s="8">
        <v>358</v>
      </c>
      <c r="I9" s="8">
        <v>766.5</v>
      </c>
      <c r="J9" s="24">
        <v>54</v>
      </c>
      <c r="K9" s="41"/>
      <c r="R9" s="11"/>
    </row>
    <row r="10" spans="1:18" ht="20.100000000000001" customHeight="1" x14ac:dyDescent="0.2">
      <c r="A10" s="19" t="s">
        <v>4</v>
      </c>
      <c r="B10" s="8" t="s">
        <v>10</v>
      </c>
      <c r="C10" s="8" t="s">
        <v>20</v>
      </c>
      <c r="D10" s="8" t="s">
        <v>11</v>
      </c>
      <c r="E10" s="8">
        <v>77900</v>
      </c>
      <c r="F10" s="14"/>
      <c r="G10" s="15">
        <v>540</v>
      </c>
      <c r="H10" s="8">
        <v>317</v>
      </c>
      <c r="I10" s="15">
        <v>571</v>
      </c>
      <c r="J10" s="24"/>
      <c r="K10" s="39"/>
    </row>
    <row r="11" spans="1:18" ht="20.100000000000001" customHeight="1" x14ac:dyDescent="0.2">
      <c r="A11" s="19" t="s">
        <v>5</v>
      </c>
      <c r="B11" s="14" t="s">
        <v>9</v>
      </c>
      <c r="C11" s="8" t="s">
        <v>21</v>
      </c>
      <c r="D11" s="8" t="s">
        <v>33</v>
      </c>
      <c r="E11" s="8">
        <v>50200</v>
      </c>
      <c r="F11" s="8"/>
      <c r="G11" s="8">
        <v>380</v>
      </c>
      <c r="H11" s="8">
        <v>247</v>
      </c>
      <c r="I11" s="8">
        <v>681</v>
      </c>
      <c r="J11" s="23"/>
      <c r="K11" s="39"/>
    </row>
    <row r="12" spans="1:18" ht="20.100000000000001" customHeight="1" x14ac:dyDescent="0.2">
      <c r="A12" s="19" t="s">
        <v>6</v>
      </c>
      <c r="B12" s="8" t="s">
        <v>12</v>
      </c>
      <c r="C12" s="8" t="s">
        <v>13</v>
      </c>
      <c r="D12" s="8" t="s">
        <v>14</v>
      </c>
      <c r="E12" s="8">
        <v>32600</v>
      </c>
      <c r="F12" s="8"/>
      <c r="G12" s="8">
        <v>230</v>
      </c>
      <c r="H12" s="8"/>
      <c r="I12" s="8">
        <v>899</v>
      </c>
      <c r="J12" s="23"/>
      <c r="K12" s="39"/>
    </row>
    <row r="13" spans="1:18" ht="38.25" customHeight="1" thickBot="1" x14ac:dyDescent="0.25">
      <c r="A13" s="20" t="s">
        <v>27</v>
      </c>
      <c r="B13" s="12" t="s">
        <v>28</v>
      </c>
      <c r="C13" s="21" t="s">
        <v>47</v>
      </c>
      <c r="D13" s="30" t="s">
        <v>48</v>
      </c>
      <c r="E13" s="12" t="s">
        <v>49</v>
      </c>
      <c r="F13" s="12"/>
      <c r="G13" s="22">
        <v>33</v>
      </c>
      <c r="H13" s="12"/>
      <c r="I13" s="22">
        <v>581</v>
      </c>
      <c r="J13" s="25"/>
      <c r="K13" s="42"/>
    </row>
    <row r="14" spans="1:18" ht="18" customHeight="1" thickBot="1" x14ac:dyDescent="0.25">
      <c r="A14" s="3"/>
      <c r="B14" s="3"/>
      <c r="C14" s="13"/>
      <c r="D14" s="3"/>
      <c r="E14" s="3"/>
      <c r="F14" s="3"/>
      <c r="G14" s="18"/>
      <c r="H14" s="3"/>
      <c r="I14" s="18"/>
      <c r="J14" s="35" t="s">
        <v>45</v>
      </c>
      <c r="K14" s="32">
        <f>SUM(K6:K13)</f>
        <v>0</v>
      </c>
    </row>
    <row r="15" spans="1:18" ht="12" thickBot="1" x14ac:dyDescent="0.25">
      <c r="A15" s="45" t="s">
        <v>52</v>
      </c>
      <c r="B15" s="3"/>
      <c r="C15" s="13"/>
      <c r="D15" s="3"/>
      <c r="E15" s="3"/>
      <c r="F15" s="3"/>
      <c r="G15" s="18"/>
      <c r="H15" s="3"/>
      <c r="I15" s="18"/>
      <c r="J15" s="3"/>
    </row>
    <row r="16" spans="1:18" ht="11.25" customHeight="1" x14ac:dyDescent="0.2">
      <c r="A16" s="55" t="s">
        <v>0</v>
      </c>
      <c r="B16" s="47" t="s">
        <v>17</v>
      </c>
      <c r="C16" s="47" t="s">
        <v>18</v>
      </c>
      <c r="D16" s="47" t="s">
        <v>15</v>
      </c>
      <c r="E16" s="47" t="s">
        <v>16</v>
      </c>
      <c r="F16" s="47" t="s">
        <v>3</v>
      </c>
      <c r="G16" s="47" t="s">
        <v>1</v>
      </c>
      <c r="H16" s="47"/>
      <c r="I16" s="47"/>
      <c r="J16" s="57"/>
      <c r="K16" s="53" t="s">
        <v>54</v>
      </c>
    </row>
    <row r="17" spans="1:11" ht="11.25" customHeight="1" thickBot="1" x14ac:dyDescent="0.25">
      <c r="A17" s="56"/>
      <c r="B17" s="48"/>
      <c r="C17" s="48"/>
      <c r="D17" s="48"/>
      <c r="E17" s="48"/>
      <c r="F17" s="48"/>
      <c r="G17" s="12" t="s">
        <v>29</v>
      </c>
      <c r="H17" s="12" t="s">
        <v>30</v>
      </c>
      <c r="I17" s="12" t="s">
        <v>31</v>
      </c>
      <c r="J17" s="25" t="s">
        <v>32</v>
      </c>
      <c r="K17" s="54"/>
    </row>
    <row r="18" spans="1:11" ht="20.100000000000001" customHeight="1" x14ac:dyDescent="0.2">
      <c r="A18" s="26" t="s">
        <v>34</v>
      </c>
      <c r="B18" s="5" t="s">
        <v>36</v>
      </c>
      <c r="C18" s="16" t="s">
        <v>38</v>
      </c>
      <c r="D18" s="5" t="s">
        <v>39</v>
      </c>
      <c r="E18" s="5" t="s">
        <v>40</v>
      </c>
      <c r="F18" s="5"/>
      <c r="G18" s="17">
        <v>305</v>
      </c>
      <c r="H18" s="5">
        <v>207</v>
      </c>
      <c r="I18" s="17">
        <v>1438</v>
      </c>
      <c r="J18" s="29"/>
      <c r="K18" s="43"/>
    </row>
    <row r="19" spans="1:11" ht="20.100000000000001" customHeight="1" thickBot="1" x14ac:dyDescent="0.25">
      <c r="A19" s="20" t="s">
        <v>35</v>
      </c>
      <c r="B19" s="12" t="s">
        <v>37</v>
      </c>
      <c r="C19" s="21" t="s">
        <v>41</v>
      </c>
      <c r="D19" s="12">
        <v>130</v>
      </c>
      <c r="E19" s="12" t="s">
        <v>42</v>
      </c>
      <c r="F19" s="12"/>
      <c r="G19" s="22">
        <v>648</v>
      </c>
      <c r="H19" s="12">
        <v>438</v>
      </c>
      <c r="I19" s="22">
        <v>301</v>
      </c>
      <c r="J19" s="25">
        <v>483</v>
      </c>
      <c r="K19" s="42"/>
    </row>
    <row r="20" spans="1:11" ht="18" customHeight="1" thickBot="1" x14ac:dyDescent="0.25">
      <c r="A20" s="3"/>
      <c r="B20" s="3"/>
      <c r="C20" s="13"/>
      <c r="D20" s="3"/>
      <c r="E20" s="3"/>
      <c r="F20" s="3"/>
      <c r="G20" s="3"/>
      <c r="H20" s="3"/>
      <c r="I20" s="3"/>
      <c r="J20" s="35" t="s">
        <v>45</v>
      </c>
      <c r="K20" s="33">
        <f>SUM(K18:K19)</f>
        <v>0</v>
      </c>
    </row>
    <row r="21" spans="1:11" ht="12" thickBot="1" x14ac:dyDescent="0.25">
      <c r="A21" s="3"/>
      <c r="B21" s="3"/>
      <c r="C21" s="13"/>
      <c r="D21" s="3"/>
      <c r="E21" s="3"/>
      <c r="F21" s="3"/>
      <c r="G21" s="3"/>
      <c r="H21" s="3"/>
      <c r="I21" s="3"/>
      <c r="J21" s="3"/>
      <c r="K21" s="9"/>
    </row>
    <row r="22" spans="1:11" ht="16.5" customHeight="1" thickBot="1" x14ac:dyDescent="0.25">
      <c r="A22" s="3"/>
      <c r="B22" s="3"/>
      <c r="C22" s="13"/>
      <c r="D22" s="3"/>
      <c r="E22" s="3"/>
      <c r="F22" s="3"/>
      <c r="G22" s="3"/>
      <c r="H22" s="37" t="s">
        <v>46</v>
      </c>
      <c r="I22" s="36"/>
      <c r="J22" s="44"/>
      <c r="K22" s="34">
        <f>K14+K20</f>
        <v>0</v>
      </c>
    </row>
    <row r="23" spans="1:11" x14ac:dyDescent="0.2">
      <c r="A23" s="3"/>
      <c r="B23" s="3"/>
      <c r="C23" s="13"/>
      <c r="D23" s="3"/>
      <c r="E23" s="3"/>
      <c r="F23" s="3"/>
      <c r="G23" s="3"/>
      <c r="H23" s="3"/>
      <c r="I23" s="3"/>
      <c r="J23" s="3"/>
      <c r="K23" s="9"/>
    </row>
  </sheetData>
  <mergeCells count="17">
    <mergeCell ref="C4:C5"/>
    <mergeCell ref="D4:D5"/>
    <mergeCell ref="E4:E5"/>
    <mergeCell ref="A7:A8"/>
    <mergeCell ref="K4:K5"/>
    <mergeCell ref="K16:K17"/>
    <mergeCell ref="A16:A17"/>
    <mergeCell ref="B16:B17"/>
    <mergeCell ref="C16:C17"/>
    <mergeCell ref="D16:D17"/>
    <mergeCell ref="E16:E17"/>
    <mergeCell ref="F16:F17"/>
    <mergeCell ref="G16:J16"/>
    <mergeCell ref="G4:J4"/>
    <mergeCell ref="F4:F5"/>
    <mergeCell ref="A4:A5"/>
    <mergeCell ref="B4:B5"/>
  </mergeCells>
  <pageMargins left="0.51181102362204722" right="0.31496062992125984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Zadání VŘ úklid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Havlíček Lubomír Ing.</dc:creator>
  <cp:lastModifiedBy>Kvasnička Tomáš Mgr. MBA</cp:lastModifiedBy>
  <cp:lastPrinted>2018-12-17T09:01:01Z</cp:lastPrinted>
  <dcterms:created xsi:type="dcterms:W3CDTF">2018-02-19T07:53:32Z</dcterms:created>
  <dcterms:modified xsi:type="dcterms:W3CDTF">2019-01-22T09:30:09Z</dcterms:modified>
</cp:coreProperties>
</file>