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eřejné zakázky - aktivní\2019 Personální audit VoZP\Výzva\"/>
    </mc:Choice>
  </mc:AlternateContent>
  <bookViews>
    <workbookView xWindow="0" yWindow="0" windowWidth="19200" windowHeight="6645"/>
  </bookViews>
  <sheets>
    <sheet name="Zadání" sheetId="8" r:id="rId1"/>
  </sheets>
  <calcPr calcId="162913"/>
</workbook>
</file>

<file path=xl/calcChain.xml><?xml version="1.0" encoding="utf-8"?>
<calcChain xmlns="http://schemas.openxmlformats.org/spreadsheetml/2006/main">
  <c r="T10" i="8" l="1"/>
  <c r="T11" i="8"/>
  <c r="T12" i="8"/>
  <c r="T13" i="8"/>
  <c r="T9" i="8"/>
  <c r="I10" i="8"/>
  <c r="I11" i="8"/>
  <c r="I12" i="8"/>
  <c r="I13" i="8"/>
  <c r="G9" i="8"/>
  <c r="G10" i="8"/>
  <c r="G11" i="8"/>
  <c r="G12" i="8"/>
  <c r="G13" i="8"/>
  <c r="E13" i="8"/>
  <c r="S6" i="8" l="1"/>
  <c r="S7" i="8"/>
  <c r="S8" i="8"/>
  <c r="S9" i="8"/>
  <c r="S10" i="8"/>
  <c r="S11" i="8"/>
  <c r="S12" i="8"/>
  <c r="S13" i="8"/>
  <c r="Q6" i="8"/>
  <c r="Q7" i="8"/>
  <c r="Q8" i="8"/>
  <c r="Q9" i="8"/>
  <c r="Q10" i="8"/>
  <c r="Q11" i="8"/>
  <c r="Q12" i="8"/>
  <c r="Q13" i="8"/>
  <c r="O6" i="8"/>
  <c r="O7" i="8"/>
  <c r="O8" i="8"/>
  <c r="O9" i="8"/>
  <c r="O10" i="8"/>
  <c r="O11" i="8"/>
  <c r="O12" i="8"/>
  <c r="O13" i="8"/>
  <c r="M6" i="8"/>
  <c r="M7" i="8"/>
  <c r="M8" i="8"/>
  <c r="M9" i="8"/>
  <c r="M10" i="8"/>
  <c r="M11" i="8"/>
  <c r="M12" i="8"/>
  <c r="M13" i="8"/>
  <c r="S5" i="8"/>
  <c r="Q5" i="8"/>
  <c r="O5" i="8"/>
  <c r="M5" i="8"/>
  <c r="I6" i="8"/>
  <c r="I7" i="8"/>
  <c r="I8" i="8"/>
  <c r="I9" i="8"/>
  <c r="K6" i="8"/>
  <c r="K7" i="8"/>
  <c r="K8" i="8"/>
  <c r="K9" i="8"/>
  <c r="K10" i="8"/>
  <c r="K11" i="8"/>
  <c r="K12" i="8"/>
  <c r="K13" i="8"/>
  <c r="V13" i="8" s="1"/>
  <c r="K5" i="8"/>
  <c r="I5" i="8"/>
  <c r="G6" i="8"/>
  <c r="G7" i="8"/>
  <c r="G8" i="8"/>
  <c r="G5" i="8"/>
  <c r="E7" i="8"/>
  <c r="E8" i="8"/>
  <c r="E9" i="8"/>
  <c r="E10" i="8"/>
  <c r="E11" i="8"/>
  <c r="E12" i="8"/>
  <c r="E6" i="8"/>
  <c r="T6" i="8"/>
  <c r="T7" i="8"/>
  <c r="T8" i="8"/>
  <c r="T5" i="8"/>
  <c r="E5" i="8"/>
  <c r="V12" i="8" l="1"/>
  <c r="V7" i="8"/>
  <c r="V11" i="8"/>
  <c r="V6" i="8"/>
  <c r="V10" i="8"/>
  <c r="V9" i="8"/>
  <c r="V5" i="8"/>
  <c r="V8" i="8"/>
  <c r="R18" i="8"/>
  <c r="P18" i="8"/>
  <c r="N18" i="8"/>
  <c r="L18" i="8"/>
  <c r="D18" i="8"/>
  <c r="H18" i="8"/>
  <c r="J18" i="8"/>
  <c r="F18" i="8"/>
  <c r="M18" i="8" l="1"/>
  <c r="S18" i="8"/>
  <c r="K18" i="8"/>
  <c r="G18" i="8"/>
  <c r="Q18" i="8"/>
  <c r="E18" i="8"/>
  <c r="I18" i="8"/>
  <c r="O18" i="8"/>
  <c r="T18" i="8"/>
  <c r="U12" i="8" l="1"/>
  <c r="U11" i="8"/>
  <c r="U10" i="8"/>
  <c r="U13" i="8"/>
  <c r="D22" i="8"/>
  <c r="U9" i="8"/>
  <c r="U8" i="8"/>
  <c r="J22" i="8"/>
  <c r="P22" i="8"/>
  <c r="L22" i="8"/>
  <c r="H22" i="8"/>
  <c r="N22" i="8"/>
  <c r="F22" i="8"/>
  <c r="R22" i="8"/>
  <c r="U6" i="8"/>
  <c r="U5" i="8"/>
  <c r="V18" i="8" s="1"/>
  <c r="V21" i="8" s="1"/>
  <c r="U7" i="8"/>
  <c r="V24" i="8" l="1"/>
  <c r="T22" i="8"/>
  <c r="U18" i="8"/>
</calcChain>
</file>

<file path=xl/sharedStrings.xml><?xml version="1.0" encoding="utf-8"?>
<sst xmlns="http://schemas.openxmlformats.org/spreadsheetml/2006/main" count="53" uniqueCount="32">
  <si>
    <t>Partner</t>
  </si>
  <si>
    <t>Asistent</t>
  </si>
  <si>
    <t>Celkem</t>
  </si>
  <si>
    <t>hodiny</t>
  </si>
  <si>
    <t>cena</t>
  </si>
  <si>
    <t>v %</t>
  </si>
  <si>
    <t>Senior konzultant</t>
  </si>
  <si>
    <t>junior konzultant</t>
  </si>
  <si>
    <t>asistent</t>
  </si>
  <si>
    <t>Junior konzultant</t>
  </si>
  <si>
    <t>Složení týmu:</t>
  </si>
  <si>
    <t>Pozice</t>
  </si>
  <si>
    <t>Hodinová sazba</t>
  </si>
  <si>
    <t>Kvalifikace a reference</t>
  </si>
  <si>
    <t>cestovné</t>
  </si>
  <si>
    <t>případně ostatní náklady</t>
  </si>
  <si>
    <t>CELKEM hodinové náklady</t>
  </si>
  <si>
    <t>Administrativa</t>
  </si>
  <si>
    <t>podíl na odprac. hodinách</t>
  </si>
  <si>
    <t>CELKOVÁ CENA</t>
  </si>
  <si>
    <t>Jméno a Příjmení</t>
  </si>
  <si>
    <t>administrativa</t>
  </si>
  <si>
    <t>Průměrná hodinová sazba:</t>
  </si>
  <si>
    <t>Číslo</t>
  </si>
  <si>
    <t>etapy</t>
  </si>
  <si>
    <t>Harmonogram</t>
  </si>
  <si>
    <t>prací</t>
  </si>
  <si>
    <t>Popis jednotlivých etap (procedur) personálního auditu</t>
  </si>
  <si>
    <t>Příloha č. 1 - Harmonogram prací a celková nabídková cena</t>
  </si>
  <si>
    <t>vyplní dodavatel dle bodu 1.2, písm c) Výzvy (tak aby obsah tabulky korespondoval s uvedeným bodem)</t>
  </si>
  <si>
    <t>vyplní dodavatel nad rámec požadavku bodu 1.2, písm c) Výzvy</t>
  </si>
  <si>
    <t>vyplní se samo vytvořeným vzorcem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</si>
</sst>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Arial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3">
    <xf numFmtId="0" fontId="0" fillId="0" borderId="0"/>
    <xf numFmtId="0" fontId="1" fillId="0" borderId="0"/>
    <xf numFmtId="9" fontId="6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/>
    <xf numFmtId="0" fontId="5" fillId="0" borderId="3" xfId="0" applyFont="1" applyBorder="1"/>
    <xf numFmtId="0" fontId="5" fillId="0" borderId="0" xfId="0" applyFont="1" applyAlignment="1">
      <alignment horizontal="right"/>
    </xf>
    <xf numFmtId="3" fontId="5" fillId="0" borderId="9" xfId="0" applyNumberFormat="1" applyFont="1" applyBorder="1" applyAlignment="1">
      <alignment horizontal="right"/>
    </xf>
    <xf numFmtId="9" fontId="5" fillId="0" borderId="10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0" fontId="4" fillId="0" borderId="23" xfId="0" applyFont="1" applyBorder="1"/>
    <xf numFmtId="0" fontId="4" fillId="0" borderId="23" xfId="0" applyFont="1" applyFill="1" applyBorder="1"/>
    <xf numFmtId="0" fontId="4" fillId="0" borderId="6" xfId="0" applyFont="1" applyBorder="1"/>
    <xf numFmtId="0" fontId="3" fillId="4" borderId="22" xfId="0" applyFont="1" applyFill="1" applyBorder="1" applyAlignment="1">
      <alignment horizontal="center"/>
    </xf>
    <xf numFmtId="0" fontId="3" fillId="4" borderId="21" xfId="0" applyNumberFormat="1" applyFont="1" applyFill="1" applyBorder="1" applyAlignment="1">
      <alignment horizontal="center" wrapText="1"/>
    </xf>
    <xf numFmtId="0" fontId="4" fillId="0" borderId="4" xfId="0" applyFont="1" applyBorder="1" applyAlignment="1">
      <alignment horizontal="right"/>
    </xf>
    <xf numFmtId="9" fontId="4" fillId="0" borderId="4" xfId="2" applyFont="1" applyBorder="1" applyAlignment="1">
      <alignment horizontal="right"/>
    </xf>
    <xf numFmtId="9" fontId="4" fillId="0" borderId="10" xfId="0" applyNumberFormat="1" applyFont="1" applyBorder="1" applyAlignment="1">
      <alignment horizontal="right"/>
    </xf>
    <xf numFmtId="0" fontId="8" fillId="0" borderId="2" xfId="0" applyFont="1" applyBorder="1"/>
    <xf numFmtId="3" fontId="9" fillId="0" borderId="2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9" fillId="0" borderId="12" xfId="0" applyNumberFormat="1" applyFont="1" applyBorder="1" applyAlignment="1">
      <alignment horizontal="right"/>
    </xf>
    <xf numFmtId="9" fontId="9" fillId="0" borderId="11" xfId="0" applyNumberFormat="1" applyFont="1" applyBorder="1" applyAlignment="1">
      <alignment horizontal="right"/>
    </xf>
    <xf numFmtId="3" fontId="9" fillId="0" borderId="7" xfId="0" applyNumberFormat="1" applyFont="1" applyBorder="1" applyAlignment="1">
      <alignment horizontal="right"/>
    </xf>
    <xf numFmtId="0" fontId="9" fillId="0" borderId="0" xfId="0" applyFont="1"/>
    <xf numFmtId="3" fontId="4" fillId="0" borderId="7" xfId="0" applyNumberFormat="1" applyFont="1" applyBorder="1" applyAlignment="1">
      <alignment horizontal="right"/>
    </xf>
    <xf numFmtId="0" fontId="5" fillId="4" borderId="2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wrapText="1"/>
    </xf>
    <xf numFmtId="0" fontId="3" fillId="4" borderId="13" xfId="0" applyFont="1" applyFill="1" applyBorder="1" applyAlignment="1">
      <alignment horizontal="center" wrapText="1"/>
    </xf>
    <xf numFmtId="14" fontId="5" fillId="4" borderId="2" xfId="0" applyNumberFormat="1" applyFont="1" applyFill="1" applyBorder="1" applyAlignment="1">
      <alignment horizontal="right"/>
    </xf>
    <xf numFmtId="0" fontId="5" fillId="4" borderId="31" xfId="0" applyFont="1" applyFill="1" applyBorder="1" applyAlignment="1">
      <alignment horizontal="center"/>
    </xf>
    <xf numFmtId="164" fontId="5" fillId="0" borderId="32" xfId="0" applyNumberFormat="1" applyFont="1" applyBorder="1" applyAlignment="1">
      <alignment horizontal="right"/>
    </xf>
    <xf numFmtId="0" fontId="5" fillId="4" borderId="5" xfId="0" applyFont="1" applyFill="1" applyBorder="1" applyAlignment="1">
      <alignment horizontal="center"/>
    </xf>
    <xf numFmtId="3" fontId="5" fillId="0" borderId="18" xfId="0" applyNumberFormat="1" applyFont="1" applyBorder="1" applyAlignment="1">
      <alignment horizontal="right"/>
    </xf>
    <xf numFmtId="3" fontId="4" fillId="2" borderId="24" xfId="0" applyNumberFormat="1" applyFont="1" applyFill="1" applyBorder="1"/>
    <xf numFmtId="0" fontId="4" fillId="0" borderId="33" xfId="0" applyFont="1" applyBorder="1" applyAlignment="1">
      <alignment horizontal="right"/>
    </xf>
    <xf numFmtId="0" fontId="4" fillId="0" borderId="18" xfId="0" applyFont="1" applyBorder="1"/>
    <xf numFmtId="0" fontId="10" fillId="0" borderId="0" xfId="0" applyFont="1"/>
    <xf numFmtId="0" fontId="10" fillId="0" borderId="0" xfId="0" applyFont="1" applyAlignment="1">
      <alignment vertical="center"/>
    </xf>
    <xf numFmtId="3" fontId="4" fillId="0" borderId="35" xfId="0" applyNumberFormat="1" applyFont="1" applyBorder="1" applyAlignment="1">
      <alignment horizontal="right"/>
    </xf>
    <xf numFmtId="3" fontId="4" fillId="0" borderId="37" xfId="0" applyNumberFormat="1" applyFont="1" applyBorder="1" applyAlignment="1">
      <alignment horizontal="right"/>
    </xf>
    <xf numFmtId="164" fontId="4" fillId="5" borderId="39" xfId="0" applyNumberFormat="1" applyFont="1" applyFill="1" applyBorder="1" applyAlignment="1">
      <alignment horizontal="right"/>
    </xf>
    <xf numFmtId="9" fontId="4" fillId="0" borderId="40" xfId="0" applyNumberFormat="1" applyFont="1" applyBorder="1" applyAlignment="1">
      <alignment horizontal="right"/>
    </xf>
    <xf numFmtId="164" fontId="4" fillId="2" borderId="41" xfId="0" applyNumberFormat="1" applyFont="1" applyFill="1" applyBorder="1" applyAlignment="1">
      <alignment horizontal="right"/>
    </xf>
    <xf numFmtId="3" fontId="4" fillId="0" borderId="42" xfId="0" applyNumberFormat="1" applyFont="1" applyBorder="1" applyAlignment="1">
      <alignment horizontal="right"/>
    </xf>
    <xf numFmtId="3" fontId="4" fillId="0" borderId="44" xfId="0" applyNumberFormat="1" applyFont="1" applyBorder="1" applyAlignment="1">
      <alignment horizontal="right"/>
    </xf>
    <xf numFmtId="164" fontId="4" fillId="2" borderId="45" xfId="0" applyNumberFormat="1" applyFont="1" applyFill="1" applyBorder="1" applyAlignment="1">
      <alignment horizontal="right"/>
    </xf>
    <xf numFmtId="164" fontId="4" fillId="0" borderId="46" xfId="0" applyNumberFormat="1" applyFont="1" applyBorder="1" applyAlignment="1">
      <alignment horizontal="right"/>
    </xf>
    <xf numFmtId="9" fontId="4" fillId="0" borderId="47" xfId="0" applyNumberFormat="1" applyFont="1" applyBorder="1" applyAlignment="1">
      <alignment horizontal="right"/>
    </xf>
    <xf numFmtId="164" fontId="4" fillId="2" borderId="48" xfId="0" applyNumberFormat="1" applyFont="1" applyFill="1" applyBorder="1" applyAlignment="1">
      <alignment horizontal="right"/>
    </xf>
    <xf numFmtId="3" fontId="4" fillId="0" borderId="49" xfId="0" applyNumberFormat="1" applyFont="1" applyBorder="1" applyAlignment="1">
      <alignment horizontal="right"/>
    </xf>
    <xf numFmtId="164" fontId="4" fillId="2" borderId="50" xfId="0" applyNumberFormat="1" applyFont="1" applyFill="1" applyBorder="1" applyAlignment="1">
      <alignment horizontal="right"/>
    </xf>
    <xf numFmtId="164" fontId="4" fillId="2" borderId="51" xfId="0" applyNumberFormat="1" applyFont="1" applyFill="1" applyBorder="1" applyAlignment="1">
      <alignment horizontal="right"/>
    </xf>
    <xf numFmtId="164" fontId="4" fillId="0" borderId="52" xfId="0" applyNumberFormat="1" applyFont="1" applyBorder="1" applyAlignment="1">
      <alignment horizontal="right"/>
    </xf>
    <xf numFmtId="9" fontId="4" fillId="0" borderId="53" xfId="0" applyNumberFormat="1" applyFont="1" applyBorder="1" applyAlignment="1">
      <alignment horizontal="right"/>
    </xf>
    <xf numFmtId="9" fontId="4" fillId="0" borderId="3" xfId="2" applyFont="1" applyBorder="1" applyAlignment="1">
      <alignment horizontal="right"/>
    </xf>
    <xf numFmtId="3" fontId="3" fillId="3" borderId="0" xfId="0" applyNumberFormat="1" applyFont="1" applyFill="1"/>
    <xf numFmtId="14" fontId="5" fillId="4" borderId="2" xfId="0" applyNumberFormat="1" applyFont="1" applyFill="1" applyBorder="1" applyAlignment="1">
      <alignment horizontal="center"/>
    </xf>
    <xf numFmtId="0" fontId="3" fillId="4" borderId="19" xfId="0" applyNumberFormat="1" applyFont="1" applyFill="1" applyBorder="1" applyAlignment="1">
      <alignment horizontal="center" wrapText="1"/>
    </xf>
    <xf numFmtId="0" fontId="5" fillId="4" borderId="17" xfId="0" applyNumberFormat="1" applyFont="1" applyFill="1" applyBorder="1" applyAlignment="1">
      <alignment horizontal="center"/>
    </xf>
    <xf numFmtId="0" fontId="4" fillId="0" borderId="34" xfId="0" applyFont="1" applyBorder="1"/>
    <xf numFmtId="3" fontId="7" fillId="0" borderId="34" xfId="0" applyNumberFormat="1" applyFont="1" applyBorder="1" applyAlignment="1">
      <alignment horizontal="right"/>
    </xf>
    <xf numFmtId="3" fontId="7" fillId="0" borderId="54" xfId="0" applyNumberFormat="1" applyFont="1" applyBorder="1" applyAlignment="1">
      <alignment horizontal="right"/>
    </xf>
    <xf numFmtId="3" fontId="7" fillId="0" borderId="38" xfId="0" applyNumberFormat="1" applyFont="1" applyBorder="1" applyAlignment="1">
      <alignment horizontal="right"/>
    </xf>
    <xf numFmtId="9" fontId="7" fillId="0" borderId="40" xfId="0" applyNumberFormat="1" applyFont="1" applyBorder="1" applyAlignment="1">
      <alignment horizontal="right"/>
    </xf>
    <xf numFmtId="0" fontId="4" fillId="0" borderId="48" xfId="0" applyFont="1" applyBorder="1"/>
    <xf numFmtId="3" fontId="7" fillId="0" borderId="48" xfId="0" applyNumberFormat="1" applyFont="1" applyBorder="1" applyAlignment="1">
      <alignment horizontal="right"/>
    </xf>
    <xf numFmtId="3" fontId="7" fillId="0" borderId="55" xfId="0" applyNumberFormat="1" applyFont="1" applyBorder="1" applyAlignment="1">
      <alignment horizontal="right"/>
    </xf>
    <xf numFmtId="3" fontId="7" fillId="0" borderId="52" xfId="0" applyNumberFormat="1" applyFont="1" applyBorder="1" applyAlignment="1">
      <alignment horizontal="right"/>
    </xf>
    <xf numFmtId="9" fontId="7" fillId="0" borderId="53" xfId="0" applyNumberFormat="1" applyFont="1" applyBorder="1" applyAlignment="1">
      <alignment horizontal="right"/>
    </xf>
    <xf numFmtId="0" fontId="4" fillId="0" borderId="56" xfId="0" applyFont="1" applyBorder="1"/>
    <xf numFmtId="0" fontId="4" fillId="0" borderId="57" xfId="0" applyFont="1" applyBorder="1"/>
    <xf numFmtId="0" fontId="4" fillId="0" borderId="4" xfId="0" applyFont="1" applyBorder="1"/>
    <xf numFmtId="0" fontId="5" fillId="4" borderId="13" xfId="0" applyFont="1" applyFill="1" applyBorder="1" applyAlignment="1">
      <alignment horizontal="center" wrapText="1"/>
    </xf>
    <xf numFmtId="0" fontId="4" fillId="0" borderId="34" xfId="0" applyFont="1" applyFill="1" applyBorder="1" applyAlignment="1">
      <alignment horizontal="center" wrapText="1"/>
    </xf>
    <xf numFmtId="0" fontId="4" fillId="0" borderId="41" xfId="0" applyFont="1" applyFill="1" applyBorder="1" applyAlignment="1">
      <alignment horizontal="center" wrapText="1"/>
    </xf>
    <xf numFmtId="0" fontId="4" fillId="5" borderId="5" xfId="0" applyFont="1" applyFill="1" applyBorder="1"/>
    <xf numFmtId="0" fontId="4" fillId="2" borderId="41" xfId="0" applyFont="1" applyFill="1" applyBorder="1" applyAlignment="1">
      <alignment wrapText="1"/>
    </xf>
    <xf numFmtId="0" fontId="4" fillId="2" borderId="48" xfId="0" applyFont="1" applyFill="1" applyBorder="1" applyAlignment="1">
      <alignment wrapText="1"/>
    </xf>
    <xf numFmtId="0" fontId="4" fillId="2" borderId="41" xfId="0" applyFont="1" applyFill="1" applyBorder="1" applyAlignment="1">
      <alignment horizontal="center" wrapText="1"/>
    </xf>
    <xf numFmtId="0" fontId="11" fillId="0" borderId="0" xfId="0" applyFont="1"/>
    <xf numFmtId="0" fontId="4" fillId="6" borderId="34" xfId="0" applyFont="1" applyFill="1" applyBorder="1" applyAlignment="1">
      <alignment wrapText="1"/>
    </xf>
    <xf numFmtId="0" fontId="4" fillId="6" borderId="41" xfId="0" applyFont="1" applyFill="1" applyBorder="1" applyAlignment="1">
      <alignment wrapText="1"/>
    </xf>
    <xf numFmtId="0" fontId="4" fillId="6" borderId="58" xfId="0" applyFont="1" applyFill="1" applyBorder="1"/>
    <xf numFmtId="0" fontId="10" fillId="2" borderId="58" xfId="0" applyFont="1" applyFill="1" applyBorder="1"/>
    <xf numFmtId="0" fontId="10" fillId="0" borderId="58" xfId="0" applyFont="1" applyFill="1" applyBorder="1"/>
    <xf numFmtId="0" fontId="4" fillId="0" borderId="59" xfId="0" applyFont="1" applyFill="1" applyBorder="1" applyAlignment="1">
      <alignment horizontal="center" wrapText="1"/>
    </xf>
    <xf numFmtId="0" fontId="4" fillId="2" borderId="59" xfId="0" applyFont="1" applyFill="1" applyBorder="1" applyAlignment="1">
      <alignment wrapText="1"/>
    </xf>
    <xf numFmtId="0" fontId="4" fillId="2" borderId="59" xfId="0" applyFont="1" applyFill="1" applyBorder="1" applyAlignment="1">
      <alignment horizontal="center" wrapText="1"/>
    </xf>
    <xf numFmtId="164" fontId="4" fillId="2" borderId="59" xfId="0" applyNumberFormat="1" applyFont="1" applyFill="1" applyBorder="1" applyAlignment="1">
      <alignment horizontal="right"/>
    </xf>
    <xf numFmtId="3" fontId="4" fillId="0" borderId="60" xfId="0" applyNumberFormat="1" applyFont="1" applyBorder="1" applyAlignment="1">
      <alignment horizontal="right"/>
    </xf>
    <xf numFmtId="164" fontId="4" fillId="2" borderId="61" xfId="0" applyNumberFormat="1" applyFont="1" applyFill="1" applyBorder="1" applyAlignment="1">
      <alignment horizontal="right"/>
    </xf>
    <xf numFmtId="3" fontId="4" fillId="0" borderId="62" xfId="0" applyNumberFormat="1" applyFont="1" applyBorder="1" applyAlignment="1">
      <alignment horizontal="right"/>
    </xf>
    <xf numFmtId="164" fontId="4" fillId="0" borderId="63" xfId="0" applyNumberFormat="1" applyFont="1" applyBorder="1" applyAlignment="1">
      <alignment horizontal="right"/>
    </xf>
    <xf numFmtId="9" fontId="4" fillId="0" borderId="64" xfId="0" applyNumberFormat="1" applyFont="1" applyBorder="1" applyAlignment="1">
      <alignment horizontal="right"/>
    </xf>
    <xf numFmtId="0" fontId="4" fillId="0" borderId="48" xfId="0" applyFont="1" applyFill="1" applyBorder="1" applyAlignment="1">
      <alignment horizontal="center" wrapText="1"/>
    </xf>
    <xf numFmtId="0" fontId="4" fillId="6" borderId="48" xfId="0" applyFont="1" applyFill="1" applyBorder="1" applyAlignment="1">
      <alignment wrapText="1"/>
    </xf>
    <xf numFmtId="3" fontId="4" fillId="0" borderId="65" xfId="0" applyNumberFormat="1" applyFont="1" applyBorder="1" applyAlignment="1">
      <alignment horizontal="right"/>
    </xf>
    <xf numFmtId="164" fontId="4" fillId="0" borderId="51" xfId="0" applyNumberFormat="1" applyFont="1" applyBorder="1" applyAlignment="1">
      <alignment horizontal="right"/>
    </xf>
    <xf numFmtId="0" fontId="4" fillId="6" borderId="34" xfId="0" applyFont="1" applyFill="1" applyBorder="1" applyAlignment="1">
      <alignment horizontal="center" wrapText="1"/>
    </xf>
    <xf numFmtId="0" fontId="4" fillId="6" borderId="41" xfId="0" applyFont="1" applyFill="1" applyBorder="1" applyAlignment="1">
      <alignment horizontal="center" wrapText="1"/>
    </xf>
    <xf numFmtId="0" fontId="4" fillId="6" borderId="48" xfId="0" applyFont="1" applyFill="1" applyBorder="1" applyAlignment="1">
      <alignment horizontal="center" wrapText="1"/>
    </xf>
    <xf numFmtId="164" fontId="4" fillId="6" borderId="34" xfId="0" applyNumberFormat="1" applyFont="1" applyFill="1" applyBorder="1" applyAlignment="1">
      <alignment horizontal="right"/>
    </xf>
    <xf numFmtId="164" fontId="4" fillId="6" borderId="41" xfId="0" applyNumberFormat="1" applyFont="1" applyFill="1" applyBorder="1" applyAlignment="1">
      <alignment horizontal="right"/>
    </xf>
    <xf numFmtId="164" fontId="4" fillId="6" borderId="48" xfId="0" applyNumberFormat="1" applyFont="1" applyFill="1" applyBorder="1" applyAlignment="1">
      <alignment horizontal="right"/>
    </xf>
    <xf numFmtId="164" fontId="4" fillId="6" borderId="36" xfId="0" applyNumberFormat="1" applyFont="1" applyFill="1" applyBorder="1" applyAlignment="1">
      <alignment horizontal="right"/>
    </xf>
    <xf numFmtId="164" fontId="4" fillId="6" borderId="43" xfId="0" applyNumberFormat="1" applyFont="1" applyFill="1" applyBorder="1" applyAlignment="1">
      <alignment horizontal="right"/>
    </xf>
    <xf numFmtId="164" fontId="4" fillId="6" borderId="45" xfId="0" applyNumberFormat="1" applyFont="1" applyFill="1" applyBorder="1" applyAlignment="1">
      <alignment horizontal="right"/>
    </xf>
    <xf numFmtId="164" fontId="4" fillId="6" borderId="52" xfId="0" applyNumberFormat="1" applyFont="1" applyFill="1" applyBorder="1" applyAlignment="1">
      <alignment horizontal="right"/>
    </xf>
    <xf numFmtId="164" fontId="4" fillId="6" borderId="38" xfId="0" applyNumberFormat="1" applyFont="1" applyFill="1" applyBorder="1" applyAlignment="1">
      <alignment horizontal="right"/>
    </xf>
    <xf numFmtId="0" fontId="4" fillId="2" borderId="26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 wrapText="1"/>
    </xf>
    <xf numFmtId="0" fontId="3" fillId="4" borderId="16" xfId="0" applyFont="1" applyFill="1" applyBorder="1" applyAlignment="1">
      <alignment horizontal="center" wrapText="1"/>
    </xf>
    <xf numFmtId="0" fontId="3" fillId="4" borderId="16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wrapText="1"/>
    </xf>
    <xf numFmtId="0" fontId="4" fillId="2" borderId="66" xfId="0" applyFont="1" applyFill="1" applyBorder="1" applyAlignment="1">
      <alignment wrapText="1"/>
    </xf>
    <xf numFmtId="0" fontId="4" fillId="2" borderId="66" xfId="0" applyFont="1" applyFill="1" applyBorder="1" applyAlignment="1">
      <alignment horizontal="center" wrapText="1"/>
    </xf>
    <xf numFmtId="164" fontId="4" fillId="2" borderId="66" xfId="0" applyNumberFormat="1" applyFont="1" applyFill="1" applyBorder="1" applyAlignment="1">
      <alignment horizontal="right"/>
    </xf>
    <xf numFmtId="3" fontId="4" fillId="0" borderId="67" xfId="0" applyNumberFormat="1" applyFont="1" applyBorder="1" applyAlignment="1">
      <alignment horizontal="right"/>
    </xf>
    <xf numFmtId="164" fontId="4" fillId="2" borderId="68" xfId="0" applyNumberFormat="1" applyFont="1" applyFill="1" applyBorder="1" applyAlignment="1">
      <alignment horizontal="right"/>
    </xf>
    <xf numFmtId="3" fontId="4" fillId="0" borderId="69" xfId="0" applyNumberFormat="1" applyFont="1" applyBorder="1" applyAlignment="1">
      <alignment horizontal="right"/>
    </xf>
    <xf numFmtId="164" fontId="4" fillId="0" borderId="68" xfId="0" applyNumberFormat="1" applyFont="1" applyBorder="1" applyAlignment="1">
      <alignment horizontal="right"/>
    </xf>
    <xf numFmtId="9" fontId="4" fillId="0" borderId="70" xfId="0" applyNumberFormat="1" applyFont="1" applyBorder="1" applyAlignment="1">
      <alignment horizontal="right"/>
    </xf>
  </cellXfs>
  <cellStyles count="3">
    <cellStyle name="Normal_good" xfId="1"/>
    <cellStyle name="Normální" xfId="0" builtinId="0"/>
    <cellStyle name="Procent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"/>
  <sheetViews>
    <sheetView showGridLines="0" showZeros="0" tabSelected="1" zoomScaleNormal="100" workbookViewId="0">
      <selection activeCell="B11" sqref="B11"/>
    </sheetView>
  </sheetViews>
  <sheetFormatPr defaultColWidth="9.140625" defaultRowHeight="12.75" x14ac:dyDescent="0.2"/>
  <cols>
    <col min="1" max="1" width="5.28515625" style="1" bestFit="1" customWidth="1"/>
    <col min="2" max="2" width="46.140625" style="1" customWidth="1"/>
    <col min="3" max="3" width="12.42578125" style="1" customWidth="1"/>
    <col min="4" max="4" width="8" style="1" customWidth="1"/>
    <col min="5" max="5" width="8.140625" style="1" customWidth="1"/>
    <col min="6" max="6" width="7.42578125" style="1" customWidth="1"/>
    <col min="7" max="7" width="8.5703125" style="1" customWidth="1"/>
    <col min="8" max="8" width="6.5703125" style="1" customWidth="1"/>
    <col min="9" max="9" width="7.28515625" style="1" bestFit="1" customWidth="1"/>
    <col min="10" max="10" width="6.85546875" style="1" customWidth="1"/>
    <col min="11" max="11" width="7.28515625" style="1" bestFit="1" customWidth="1"/>
    <col min="12" max="12" width="6.42578125" style="1" bestFit="1" customWidth="1"/>
    <col min="13" max="13" width="7.28515625" style="1" bestFit="1" customWidth="1"/>
    <col min="14" max="14" width="6.85546875" style="1" customWidth="1"/>
    <col min="15" max="15" width="7.28515625" style="1" bestFit="1" customWidth="1"/>
    <col min="16" max="16" width="6.42578125" style="1" bestFit="1" customWidth="1"/>
    <col min="17" max="17" width="7.28515625" style="1" bestFit="1" customWidth="1"/>
    <col min="18" max="18" width="6.42578125" style="1" bestFit="1" customWidth="1"/>
    <col min="19" max="19" width="8.42578125" style="1" customWidth="1"/>
    <col min="20" max="20" width="7.28515625" style="1" customWidth="1"/>
    <col min="21" max="21" width="8.140625" style="1" customWidth="1"/>
    <col min="22" max="22" width="10.85546875" style="1" customWidth="1"/>
    <col min="23" max="23" width="7.140625" style="1" customWidth="1"/>
    <col min="24" max="24" width="9" style="1" bestFit="1" customWidth="1"/>
    <col min="25" max="16384" width="9.140625" style="1"/>
  </cols>
  <sheetData>
    <row r="1" spans="1:22" ht="14.25" x14ac:dyDescent="0.2">
      <c r="A1" s="83" t="s">
        <v>28</v>
      </c>
    </row>
    <row r="2" spans="1:22" ht="13.5" thickBot="1" x14ac:dyDescent="0.25"/>
    <row r="3" spans="1:22" s="2" customFormat="1" ht="24" customHeight="1" x14ac:dyDescent="0.25">
      <c r="A3" s="61" t="s">
        <v>23</v>
      </c>
      <c r="B3" s="31" t="s">
        <v>27</v>
      </c>
      <c r="C3" s="76" t="s">
        <v>25</v>
      </c>
      <c r="D3" s="122" t="s">
        <v>0</v>
      </c>
      <c r="E3" s="122"/>
      <c r="F3" s="123" t="s">
        <v>6</v>
      </c>
      <c r="G3" s="122"/>
      <c r="H3" s="122" t="s">
        <v>9</v>
      </c>
      <c r="I3" s="122"/>
      <c r="J3" s="123" t="s">
        <v>1</v>
      </c>
      <c r="K3" s="122"/>
      <c r="L3" s="122" t="s">
        <v>1</v>
      </c>
      <c r="M3" s="122"/>
      <c r="N3" s="123" t="s">
        <v>1</v>
      </c>
      <c r="O3" s="122"/>
      <c r="P3" s="122" t="s">
        <v>1</v>
      </c>
      <c r="Q3" s="122"/>
      <c r="R3" s="123" t="s">
        <v>17</v>
      </c>
      <c r="S3" s="122"/>
      <c r="T3" s="120" t="s">
        <v>2</v>
      </c>
      <c r="U3" s="120"/>
      <c r="V3" s="124"/>
    </row>
    <row r="4" spans="1:22" s="5" customFormat="1" ht="14.25" thickBot="1" x14ac:dyDescent="0.3">
      <c r="A4" s="62" t="s">
        <v>24</v>
      </c>
      <c r="B4" s="32"/>
      <c r="C4" s="60" t="s">
        <v>26</v>
      </c>
      <c r="D4" s="26" t="s">
        <v>3</v>
      </c>
      <c r="E4" s="35" t="s">
        <v>4</v>
      </c>
      <c r="F4" s="33" t="s">
        <v>3</v>
      </c>
      <c r="G4" s="28" t="s">
        <v>4</v>
      </c>
      <c r="H4" s="26" t="s">
        <v>3</v>
      </c>
      <c r="I4" s="35" t="s">
        <v>4</v>
      </c>
      <c r="J4" s="33" t="s">
        <v>3</v>
      </c>
      <c r="K4" s="28" t="s">
        <v>4</v>
      </c>
      <c r="L4" s="26" t="s">
        <v>3</v>
      </c>
      <c r="M4" s="35" t="s">
        <v>4</v>
      </c>
      <c r="N4" s="33" t="s">
        <v>3</v>
      </c>
      <c r="O4" s="28" t="s">
        <v>4</v>
      </c>
      <c r="P4" s="26" t="s">
        <v>3</v>
      </c>
      <c r="Q4" s="35" t="s">
        <v>4</v>
      </c>
      <c r="R4" s="33" t="s">
        <v>3</v>
      </c>
      <c r="S4" s="28" t="s">
        <v>4</v>
      </c>
      <c r="T4" s="29" t="s">
        <v>3</v>
      </c>
      <c r="U4" s="27" t="s">
        <v>5</v>
      </c>
      <c r="V4" s="30" t="s">
        <v>4</v>
      </c>
    </row>
    <row r="5" spans="1:22" x14ac:dyDescent="0.2">
      <c r="A5" s="77"/>
      <c r="B5" s="84"/>
      <c r="C5" s="102"/>
      <c r="D5" s="105"/>
      <c r="E5" s="42">
        <f>+$V30*D5</f>
        <v>0</v>
      </c>
      <c r="F5" s="108"/>
      <c r="G5" s="43">
        <f>+$V$31*F5</f>
        <v>0</v>
      </c>
      <c r="H5" s="105"/>
      <c r="I5" s="42">
        <f>+$V$32*H5</f>
        <v>0</v>
      </c>
      <c r="J5" s="112"/>
      <c r="K5" s="42">
        <f>+$V$33*J5</f>
        <v>0</v>
      </c>
      <c r="L5" s="105">
        <v>0</v>
      </c>
      <c r="M5" s="42">
        <f>+$V$33*L5</f>
        <v>0</v>
      </c>
      <c r="N5" s="112"/>
      <c r="O5" s="43">
        <f>+$V$33*N5</f>
        <v>0</v>
      </c>
      <c r="P5" s="105">
        <v>0</v>
      </c>
      <c r="Q5" s="42">
        <f>+$V$33*P5</f>
        <v>0</v>
      </c>
      <c r="R5" s="112"/>
      <c r="S5" s="43">
        <f>+$V$34*R5</f>
        <v>0</v>
      </c>
      <c r="T5" s="44">
        <f>D5+F5+H5+J5+L5+N5+P5+R5</f>
        <v>0</v>
      </c>
      <c r="U5" s="45" t="e">
        <f>+T5/$T$18</f>
        <v>#DIV/0!</v>
      </c>
      <c r="V5" s="42">
        <f>S5+Q5+O5+M5+K5+I5+G5+E5</f>
        <v>0</v>
      </c>
    </row>
    <row r="6" spans="1:22" x14ac:dyDescent="0.2">
      <c r="A6" s="78"/>
      <c r="B6" s="85"/>
      <c r="C6" s="103"/>
      <c r="D6" s="106"/>
      <c r="E6" s="47">
        <f>+$V$30*D6</f>
        <v>0</v>
      </c>
      <c r="F6" s="109"/>
      <c r="G6" s="48">
        <f>+$V$31*F6</f>
        <v>0</v>
      </c>
      <c r="H6" s="106"/>
      <c r="I6" s="47">
        <f>+$V$32*H6</f>
        <v>0</v>
      </c>
      <c r="J6" s="110"/>
      <c r="K6" s="47">
        <f>+$V$33*J6</f>
        <v>0</v>
      </c>
      <c r="L6" s="106"/>
      <c r="M6" s="47">
        <f>+$V$33*L6</f>
        <v>0</v>
      </c>
      <c r="N6" s="110"/>
      <c r="O6" s="48">
        <f>+$V$33*N6</f>
        <v>0</v>
      </c>
      <c r="P6" s="106"/>
      <c r="Q6" s="47">
        <f>+$V$33*P6</f>
        <v>0</v>
      </c>
      <c r="R6" s="110"/>
      <c r="S6" s="48">
        <f>+$V$34*R6</f>
        <v>0</v>
      </c>
      <c r="T6" s="50">
        <f t="shared" ref="T6:T13" si="0">D6+F6+H6+J6+L6+N6+P6+R6</f>
        <v>0</v>
      </c>
      <c r="U6" s="51" t="e">
        <f>+T6/$T$18</f>
        <v>#DIV/0!</v>
      </c>
      <c r="V6" s="47">
        <f t="shared" ref="V6:V13" si="1">S6+Q6+O6+M6+K6+I6+G6+E6</f>
        <v>0</v>
      </c>
    </row>
    <row r="7" spans="1:22" x14ac:dyDescent="0.2">
      <c r="A7" s="78"/>
      <c r="B7" s="85"/>
      <c r="C7" s="103"/>
      <c r="D7" s="106"/>
      <c r="E7" s="47">
        <f>+$V$30*D7</f>
        <v>0</v>
      </c>
      <c r="F7" s="109"/>
      <c r="G7" s="48">
        <f>+$V$31*F7</f>
        <v>0</v>
      </c>
      <c r="H7" s="106"/>
      <c r="I7" s="47">
        <f>+$V$32*H7</f>
        <v>0</v>
      </c>
      <c r="J7" s="109"/>
      <c r="K7" s="47">
        <f>+$V$33*J7</f>
        <v>0</v>
      </c>
      <c r="L7" s="106"/>
      <c r="M7" s="47">
        <f>+$V$33*L7</f>
        <v>0</v>
      </c>
      <c r="N7" s="109"/>
      <c r="O7" s="48">
        <f>+$V$33*N7</f>
        <v>0</v>
      </c>
      <c r="P7" s="106"/>
      <c r="Q7" s="47">
        <f>+$V$33*P7</f>
        <v>0</v>
      </c>
      <c r="R7" s="109"/>
      <c r="S7" s="48">
        <f>+$V$34*R7</f>
        <v>0</v>
      </c>
      <c r="T7" s="50">
        <f t="shared" si="0"/>
        <v>0</v>
      </c>
      <c r="U7" s="51" t="e">
        <f>+T7/$T$18</f>
        <v>#DIV/0!</v>
      </c>
      <c r="V7" s="47">
        <f t="shared" si="1"/>
        <v>0</v>
      </c>
    </row>
    <row r="8" spans="1:22" x14ac:dyDescent="0.2">
      <c r="A8" s="78"/>
      <c r="B8" s="85"/>
      <c r="C8" s="103"/>
      <c r="D8" s="106"/>
      <c r="E8" s="47">
        <f>+$V$30*D8</f>
        <v>0</v>
      </c>
      <c r="F8" s="110"/>
      <c r="G8" s="48">
        <f>+$V$31*F8</f>
        <v>0</v>
      </c>
      <c r="H8" s="106"/>
      <c r="I8" s="47">
        <f>+$V$32*H8</f>
        <v>0</v>
      </c>
      <c r="J8" s="110"/>
      <c r="K8" s="47">
        <f>+$V$33*J8</f>
        <v>0</v>
      </c>
      <c r="L8" s="106"/>
      <c r="M8" s="47">
        <f>+$V$33*L8</f>
        <v>0</v>
      </c>
      <c r="N8" s="110"/>
      <c r="O8" s="48">
        <f>+$V$33*N8</f>
        <v>0</v>
      </c>
      <c r="P8" s="106"/>
      <c r="Q8" s="47">
        <f>+$V$33*P8</f>
        <v>0</v>
      </c>
      <c r="R8" s="110"/>
      <c r="S8" s="48">
        <f>+$V$34*R8</f>
        <v>0</v>
      </c>
      <c r="T8" s="50">
        <f t="shared" si="0"/>
        <v>0</v>
      </c>
      <c r="U8" s="51" t="e">
        <f>+T8/$T$18</f>
        <v>#DIV/0!</v>
      </c>
      <c r="V8" s="47">
        <f t="shared" si="1"/>
        <v>0</v>
      </c>
    </row>
    <row r="9" spans="1:22" ht="14.25" customHeight="1" x14ac:dyDescent="0.2">
      <c r="A9" s="78"/>
      <c r="B9" s="85"/>
      <c r="C9" s="103"/>
      <c r="D9" s="106"/>
      <c r="E9" s="47">
        <f>+$V$30*D9</f>
        <v>0</v>
      </c>
      <c r="F9" s="110"/>
      <c r="G9" s="48">
        <f>+$V$31*F9</f>
        <v>0</v>
      </c>
      <c r="H9" s="106"/>
      <c r="I9" s="47">
        <f>+$V$32*H9</f>
        <v>0</v>
      </c>
      <c r="J9" s="110"/>
      <c r="K9" s="47">
        <f>+$V$33*J9</f>
        <v>0</v>
      </c>
      <c r="L9" s="106"/>
      <c r="M9" s="47">
        <f>+$V$33*L9</f>
        <v>0</v>
      </c>
      <c r="N9" s="110"/>
      <c r="O9" s="48">
        <f>+$V$33*N9</f>
        <v>0</v>
      </c>
      <c r="P9" s="106"/>
      <c r="Q9" s="47">
        <f>+$V$33*P9</f>
        <v>0</v>
      </c>
      <c r="R9" s="110"/>
      <c r="S9" s="48">
        <f>+$V$34*R9</f>
        <v>0</v>
      </c>
      <c r="T9" s="50">
        <f t="shared" si="0"/>
        <v>0</v>
      </c>
      <c r="U9" s="51" t="e">
        <f>+T9/$T$18</f>
        <v>#DIV/0!</v>
      </c>
      <c r="V9" s="47">
        <f t="shared" si="1"/>
        <v>0</v>
      </c>
    </row>
    <row r="10" spans="1:22" ht="13.5" thickBot="1" x14ac:dyDescent="0.25">
      <c r="A10" s="98"/>
      <c r="B10" s="99"/>
      <c r="C10" s="104"/>
      <c r="D10" s="107"/>
      <c r="E10" s="53">
        <f>+$V$30*D10</f>
        <v>0</v>
      </c>
      <c r="F10" s="111"/>
      <c r="G10" s="100">
        <f>+$V$31*F10</f>
        <v>0</v>
      </c>
      <c r="H10" s="107"/>
      <c r="I10" s="53">
        <f>+$V$32*H10</f>
        <v>0</v>
      </c>
      <c r="J10" s="111"/>
      <c r="K10" s="53">
        <f>+$V$33*J10</f>
        <v>0</v>
      </c>
      <c r="L10" s="107"/>
      <c r="M10" s="53">
        <f>+$V$33*L10</f>
        <v>0</v>
      </c>
      <c r="N10" s="111"/>
      <c r="O10" s="100">
        <f>+$V$33*N10</f>
        <v>0</v>
      </c>
      <c r="P10" s="107"/>
      <c r="Q10" s="53">
        <f>+$V$33*P10</f>
        <v>0</v>
      </c>
      <c r="R10" s="111"/>
      <c r="S10" s="100">
        <f>+$V$34*R10</f>
        <v>0</v>
      </c>
      <c r="T10" s="101">
        <f t="shared" si="0"/>
        <v>0</v>
      </c>
      <c r="U10" s="57" t="e">
        <f>+T10/$T$18</f>
        <v>#DIV/0!</v>
      </c>
      <c r="V10" s="53">
        <f t="shared" si="1"/>
        <v>0</v>
      </c>
    </row>
    <row r="11" spans="1:22" x14ac:dyDescent="0.2">
      <c r="A11" s="89">
        <v>1</v>
      </c>
      <c r="B11" s="90"/>
      <c r="C11" s="91"/>
      <c r="D11" s="92"/>
      <c r="E11" s="93">
        <f>+$V$30*D11</f>
        <v>0</v>
      </c>
      <c r="F11" s="94"/>
      <c r="G11" s="95">
        <f>+$V$31*F11</f>
        <v>0</v>
      </c>
      <c r="H11" s="92"/>
      <c r="I11" s="93">
        <f>+$V$32*H11</f>
        <v>0</v>
      </c>
      <c r="J11" s="94"/>
      <c r="K11" s="93">
        <f>+$V$33*J11</f>
        <v>0</v>
      </c>
      <c r="L11" s="92"/>
      <c r="M11" s="93">
        <f>+$V$33*L11</f>
        <v>0</v>
      </c>
      <c r="N11" s="94"/>
      <c r="O11" s="95">
        <f>+$V$33*N11</f>
        <v>0</v>
      </c>
      <c r="P11" s="92"/>
      <c r="Q11" s="93">
        <f>+$V$33*P11</f>
        <v>0</v>
      </c>
      <c r="R11" s="94"/>
      <c r="S11" s="95">
        <f>+$V$34*R11</f>
        <v>0</v>
      </c>
      <c r="T11" s="96">
        <f t="shared" si="0"/>
        <v>0</v>
      </c>
      <c r="U11" s="97" t="e">
        <f>+T11/$T$18</f>
        <v>#DIV/0!</v>
      </c>
      <c r="V11" s="93">
        <f t="shared" si="1"/>
        <v>0</v>
      </c>
    </row>
    <row r="12" spans="1:22" x14ac:dyDescent="0.2">
      <c r="A12" s="78">
        <v>2</v>
      </c>
      <c r="B12" s="80"/>
      <c r="C12" s="82"/>
      <c r="D12" s="46"/>
      <c r="E12" s="47">
        <f>+$V$30*D12</f>
        <v>0</v>
      </c>
      <c r="F12" s="49"/>
      <c r="G12" s="48">
        <f>+$V$31*F12</f>
        <v>0</v>
      </c>
      <c r="H12" s="46"/>
      <c r="I12" s="47">
        <f>+$V$32*H12</f>
        <v>0</v>
      </c>
      <c r="J12" s="49"/>
      <c r="K12" s="47">
        <f>+$V$33*J12</f>
        <v>0</v>
      </c>
      <c r="L12" s="46"/>
      <c r="M12" s="47">
        <f>+$V$33*L12</f>
        <v>0</v>
      </c>
      <c r="N12" s="49"/>
      <c r="O12" s="48">
        <f>+$V$33*N12</f>
        <v>0</v>
      </c>
      <c r="P12" s="46"/>
      <c r="Q12" s="47">
        <f>+$V$33*P12</f>
        <v>0</v>
      </c>
      <c r="R12" s="49"/>
      <c r="S12" s="48">
        <f>+$V$34*R12</f>
        <v>0</v>
      </c>
      <c r="T12" s="50">
        <f t="shared" si="0"/>
        <v>0</v>
      </c>
      <c r="U12" s="51" t="e">
        <f>+T12/$T$18</f>
        <v>#DIV/0!</v>
      </c>
      <c r="V12" s="47">
        <f t="shared" si="1"/>
        <v>0</v>
      </c>
    </row>
    <row r="13" spans="1:22" x14ac:dyDescent="0.2">
      <c r="A13" s="78">
        <v>3</v>
      </c>
      <c r="B13" s="80"/>
      <c r="C13" s="82"/>
      <c r="D13" s="46"/>
      <c r="E13" s="47">
        <f>+$V$30*D13</f>
        <v>0</v>
      </c>
      <c r="F13" s="49"/>
      <c r="G13" s="48">
        <f>+$V$31*F13</f>
        <v>0</v>
      </c>
      <c r="H13" s="46"/>
      <c r="I13" s="47">
        <f>+$V$32*H13</f>
        <v>0</v>
      </c>
      <c r="J13" s="49"/>
      <c r="K13" s="47">
        <f>+$V$33*J13</f>
        <v>0</v>
      </c>
      <c r="L13" s="46"/>
      <c r="M13" s="47">
        <f>+$V$33*L13</f>
        <v>0</v>
      </c>
      <c r="N13" s="49"/>
      <c r="O13" s="48">
        <f>+$V$33*N13</f>
        <v>0</v>
      </c>
      <c r="P13" s="46"/>
      <c r="Q13" s="47">
        <f>+$V$33*P13</f>
        <v>0</v>
      </c>
      <c r="R13" s="49"/>
      <c r="S13" s="47">
        <f>+$V$34*R13</f>
        <v>0</v>
      </c>
      <c r="T13" s="50">
        <f t="shared" si="0"/>
        <v>0</v>
      </c>
      <c r="U13" s="51" t="e">
        <f>+T13/$T$18</f>
        <v>#DIV/0!</v>
      </c>
      <c r="V13" s="47">
        <f t="shared" si="1"/>
        <v>0</v>
      </c>
    </row>
    <row r="14" spans="1:22" x14ac:dyDescent="0.2">
      <c r="A14" s="126">
        <v>4</v>
      </c>
      <c r="B14" s="127"/>
      <c r="C14" s="128"/>
      <c r="D14" s="129"/>
      <c r="E14" s="130"/>
      <c r="F14" s="131"/>
      <c r="G14" s="132"/>
      <c r="H14" s="129"/>
      <c r="I14" s="130"/>
      <c r="J14" s="131"/>
      <c r="K14" s="130"/>
      <c r="L14" s="129"/>
      <c r="M14" s="130"/>
      <c r="N14" s="131"/>
      <c r="O14" s="132"/>
      <c r="P14" s="129"/>
      <c r="Q14" s="130"/>
      <c r="R14" s="131"/>
      <c r="S14" s="130"/>
      <c r="T14" s="133"/>
      <c r="U14" s="134"/>
      <c r="V14" s="130"/>
    </row>
    <row r="15" spans="1:22" x14ac:dyDescent="0.2">
      <c r="A15" s="126">
        <v>5</v>
      </c>
      <c r="B15" s="127"/>
      <c r="C15" s="128"/>
      <c r="D15" s="129"/>
      <c r="E15" s="130"/>
      <c r="F15" s="131"/>
      <c r="G15" s="132"/>
      <c r="H15" s="129"/>
      <c r="I15" s="130"/>
      <c r="J15" s="131"/>
      <c r="K15" s="130"/>
      <c r="L15" s="129"/>
      <c r="M15" s="130"/>
      <c r="N15" s="131"/>
      <c r="O15" s="132"/>
      <c r="P15" s="129"/>
      <c r="Q15" s="130"/>
      <c r="R15" s="131"/>
      <c r="S15" s="130"/>
      <c r="T15" s="133"/>
      <c r="U15" s="134"/>
      <c r="V15" s="130"/>
    </row>
    <row r="16" spans="1:22" x14ac:dyDescent="0.2">
      <c r="A16" s="126">
        <v>6</v>
      </c>
      <c r="B16" s="127"/>
      <c r="C16" s="128"/>
      <c r="D16" s="129"/>
      <c r="E16" s="130"/>
      <c r="F16" s="131"/>
      <c r="G16" s="132"/>
      <c r="H16" s="129"/>
      <c r="I16" s="130"/>
      <c r="J16" s="131"/>
      <c r="K16" s="130"/>
      <c r="L16" s="129"/>
      <c r="M16" s="130"/>
      <c r="N16" s="131"/>
      <c r="O16" s="132"/>
      <c r="P16" s="129"/>
      <c r="Q16" s="130"/>
      <c r="R16" s="131"/>
      <c r="S16" s="130"/>
      <c r="T16" s="133"/>
      <c r="U16" s="134"/>
      <c r="V16" s="130"/>
    </row>
    <row r="17" spans="1:22" ht="13.5" thickBot="1" x14ac:dyDescent="0.25">
      <c r="A17" s="125">
        <v>7</v>
      </c>
      <c r="B17" s="81"/>
      <c r="C17" s="81"/>
      <c r="D17" s="52"/>
      <c r="E17" s="53"/>
      <c r="F17" s="54"/>
      <c r="G17" s="53"/>
      <c r="H17" s="55"/>
      <c r="I17" s="53"/>
      <c r="J17" s="54"/>
      <c r="K17" s="53"/>
      <c r="L17" s="52"/>
      <c r="M17" s="53"/>
      <c r="N17" s="54"/>
      <c r="O17" s="53"/>
      <c r="P17" s="52"/>
      <c r="Q17" s="53"/>
      <c r="R17" s="54"/>
      <c r="S17" s="53"/>
      <c r="T17" s="56"/>
      <c r="U17" s="57"/>
      <c r="V17" s="53"/>
    </row>
    <row r="18" spans="1:22" s="3" customFormat="1" ht="14.25" thickBot="1" x14ac:dyDescent="0.3">
      <c r="A18" s="4"/>
      <c r="B18" s="4" t="s">
        <v>16</v>
      </c>
      <c r="C18" s="4"/>
      <c r="D18" s="8">
        <f t="shared" ref="D18:V18" si="2">SUM(D5:D17)</f>
        <v>0</v>
      </c>
      <c r="E18" s="6">
        <f t="shared" si="2"/>
        <v>0</v>
      </c>
      <c r="F18" s="34">
        <f t="shared" si="2"/>
        <v>0</v>
      </c>
      <c r="G18" s="9">
        <f t="shared" si="2"/>
        <v>0</v>
      </c>
      <c r="H18" s="8">
        <f t="shared" si="2"/>
        <v>0</v>
      </c>
      <c r="I18" s="6">
        <f t="shared" si="2"/>
        <v>0</v>
      </c>
      <c r="J18" s="34">
        <f t="shared" si="2"/>
        <v>0</v>
      </c>
      <c r="K18" s="9">
        <f t="shared" si="2"/>
        <v>0</v>
      </c>
      <c r="L18" s="8">
        <f t="shared" si="2"/>
        <v>0</v>
      </c>
      <c r="M18" s="36">
        <f t="shared" si="2"/>
        <v>0</v>
      </c>
      <c r="N18" s="34">
        <f t="shared" si="2"/>
        <v>0</v>
      </c>
      <c r="O18" s="9">
        <f t="shared" si="2"/>
        <v>0</v>
      </c>
      <c r="P18" s="8">
        <f t="shared" si="2"/>
        <v>0</v>
      </c>
      <c r="Q18" s="6">
        <f t="shared" si="2"/>
        <v>0</v>
      </c>
      <c r="R18" s="34">
        <f t="shared" si="2"/>
        <v>0</v>
      </c>
      <c r="S18" s="9">
        <f t="shared" si="2"/>
        <v>0</v>
      </c>
      <c r="T18" s="8">
        <f t="shared" si="2"/>
        <v>0</v>
      </c>
      <c r="U18" s="7" t="e">
        <f t="shared" si="2"/>
        <v>#DIV/0!</v>
      </c>
      <c r="V18" s="6">
        <f t="shared" si="2"/>
        <v>0</v>
      </c>
    </row>
    <row r="19" spans="1:22" s="3" customFormat="1" ht="13.5" x14ac:dyDescent="0.25">
      <c r="A19" s="73"/>
      <c r="B19" s="63" t="s">
        <v>14</v>
      </c>
      <c r="C19" s="63"/>
      <c r="D19" s="64"/>
      <c r="E19" s="65"/>
      <c r="F19" s="64"/>
      <c r="G19" s="65"/>
      <c r="H19" s="64"/>
      <c r="I19" s="65"/>
      <c r="J19" s="64"/>
      <c r="K19" s="65"/>
      <c r="L19" s="64"/>
      <c r="M19" s="65"/>
      <c r="N19" s="64"/>
      <c r="O19" s="65"/>
      <c r="P19" s="64"/>
      <c r="Q19" s="65"/>
      <c r="R19" s="64"/>
      <c r="S19" s="65"/>
      <c r="T19" s="66"/>
      <c r="U19" s="67"/>
      <c r="V19" s="65"/>
    </row>
    <row r="20" spans="1:22" s="3" customFormat="1" ht="14.25" thickBot="1" x14ac:dyDescent="0.3">
      <c r="A20" s="74"/>
      <c r="B20" s="68" t="s">
        <v>15</v>
      </c>
      <c r="C20" s="68"/>
      <c r="D20" s="69"/>
      <c r="E20" s="70"/>
      <c r="F20" s="69"/>
      <c r="G20" s="70"/>
      <c r="H20" s="69"/>
      <c r="I20" s="70"/>
      <c r="J20" s="69"/>
      <c r="K20" s="70"/>
      <c r="L20" s="69"/>
      <c r="M20" s="70"/>
      <c r="N20" s="69"/>
      <c r="O20" s="70"/>
      <c r="P20" s="69"/>
      <c r="Q20" s="70"/>
      <c r="R20" s="69"/>
      <c r="S20" s="70"/>
      <c r="T20" s="71"/>
      <c r="U20" s="72"/>
      <c r="V20" s="70"/>
    </row>
    <row r="21" spans="1:22" s="24" customFormat="1" ht="16.5" thickBot="1" x14ac:dyDescent="0.3">
      <c r="A21" s="18"/>
      <c r="B21" s="18" t="s">
        <v>19</v>
      </c>
      <c r="C21" s="18"/>
      <c r="D21" s="19"/>
      <c r="E21" s="23"/>
      <c r="F21" s="19"/>
      <c r="G21" s="23"/>
      <c r="H21" s="19"/>
      <c r="I21" s="23"/>
      <c r="J21" s="19"/>
      <c r="K21" s="23"/>
      <c r="L21" s="19"/>
      <c r="M21" s="23"/>
      <c r="N21" s="19"/>
      <c r="O21" s="23"/>
      <c r="P21" s="20"/>
      <c r="Q21" s="20"/>
      <c r="R21" s="21"/>
      <c r="S21" s="20"/>
      <c r="T21" s="20"/>
      <c r="U21" s="22"/>
      <c r="V21" s="23">
        <f>SUM(V18:V20)</f>
        <v>0</v>
      </c>
    </row>
    <row r="22" spans="1:22" ht="13.5" thickBot="1" x14ac:dyDescent="0.25">
      <c r="A22" s="39"/>
      <c r="B22" s="39" t="s">
        <v>18</v>
      </c>
      <c r="C22" s="75"/>
      <c r="D22" s="16" t="e">
        <f>D18/$T$18</f>
        <v>#DIV/0!</v>
      </c>
      <c r="E22" s="38"/>
      <c r="F22" s="58" t="e">
        <f>F18/$T$18</f>
        <v>#DIV/0!</v>
      </c>
      <c r="G22" s="38"/>
      <c r="H22" s="58" t="e">
        <f>H18/$T$18</f>
        <v>#DIV/0!</v>
      </c>
      <c r="I22" s="38"/>
      <c r="J22" s="16" t="e">
        <f>J18/$T$18</f>
        <v>#DIV/0!</v>
      </c>
      <c r="K22" s="15"/>
      <c r="L22" s="58" t="e">
        <f>L18/$T$18</f>
        <v>#DIV/0!</v>
      </c>
      <c r="M22" s="38"/>
      <c r="N22" s="58" t="e">
        <f>N18/$T$18</f>
        <v>#DIV/0!</v>
      </c>
      <c r="O22" s="38"/>
      <c r="P22" s="58" t="e">
        <f>P18/$T$18</f>
        <v>#DIV/0!</v>
      </c>
      <c r="Q22" s="38"/>
      <c r="R22" s="58" t="e">
        <f>R18/$T$18</f>
        <v>#DIV/0!</v>
      </c>
      <c r="S22" s="38"/>
      <c r="T22" s="16" t="e">
        <f>SUM(D22:R22)</f>
        <v>#DIV/0!</v>
      </c>
      <c r="U22" s="17"/>
      <c r="V22" s="25"/>
    </row>
    <row r="24" spans="1:22" x14ac:dyDescent="0.2">
      <c r="B24" s="1" t="s">
        <v>22</v>
      </c>
      <c r="V24" s="59" t="e">
        <f>V18/T18</f>
        <v>#DIV/0!</v>
      </c>
    </row>
    <row r="27" spans="1:22" x14ac:dyDescent="0.2">
      <c r="B27" s="1" t="s">
        <v>10</v>
      </c>
    </row>
    <row r="28" spans="1:22" ht="13.5" thickBot="1" x14ac:dyDescent="0.25"/>
    <row r="29" spans="1:22" ht="25.5" x14ac:dyDescent="0.2">
      <c r="B29" s="13" t="s">
        <v>11</v>
      </c>
      <c r="C29" s="119" t="s">
        <v>20</v>
      </c>
      <c r="D29" s="120"/>
      <c r="E29" s="120"/>
      <c r="F29" s="121"/>
      <c r="G29" s="119" t="s">
        <v>13</v>
      </c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1"/>
      <c r="V29" s="14" t="s">
        <v>12</v>
      </c>
    </row>
    <row r="30" spans="1:22" x14ac:dyDescent="0.2">
      <c r="B30" s="10" t="s">
        <v>0</v>
      </c>
      <c r="C30" s="113"/>
      <c r="D30" s="114"/>
      <c r="E30" s="114"/>
      <c r="F30" s="115"/>
      <c r="G30" s="113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5"/>
      <c r="V30" s="37"/>
    </row>
    <row r="31" spans="1:22" x14ac:dyDescent="0.2">
      <c r="B31" s="11" t="s">
        <v>6</v>
      </c>
      <c r="C31" s="113"/>
      <c r="D31" s="114"/>
      <c r="E31" s="114"/>
      <c r="F31" s="115"/>
      <c r="G31" s="113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5"/>
      <c r="V31" s="37"/>
    </row>
    <row r="32" spans="1:22" x14ac:dyDescent="0.2">
      <c r="B32" s="11" t="s">
        <v>7</v>
      </c>
      <c r="C32" s="113"/>
      <c r="D32" s="114"/>
      <c r="E32" s="114"/>
      <c r="F32" s="115"/>
      <c r="G32" s="113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5"/>
      <c r="V32" s="37"/>
    </row>
    <row r="33" spans="2:22" x14ac:dyDescent="0.2">
      <c r="B33" s="11" t="s">
        <v>8</v>
      </c>
      <c r="C33" s="113"/>
      <c r="D33" s="114"/>
      <c r="E33" s="114"/>
      <c r="F33" s="115"/>
      <c r="G33" s="113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5"/>
      <c r="V33" s="37"/>
    </row>
    <row r="34" spans="2:22" x14ac:dyDescent="0.2">
      <c r="B34" s="10" t="s">
        <v>21</v>
      </c>
      <c r="C34" s="113"/>
      <c r="D34" s="114"/>
      <c r="E34" s="114"/>
      <c r="F34" s="115"/>
      <c r="G34" s="113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5"/>
      <c r="V34" s="37"/>
    </row>
    <row r="35" spans="2:22" ht="13.5" thickBot="1" x14ac:dyDescent="0.25">
      <c r="B35" s="12"/>
      <c r="C35" s="116"/>
      <c r="D35" s="117"/>
      <c r="E35" s="117"/>
      <c r="F35" s="118"/>
      <c r="G35" s="116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8"/>
      <c r="V35" s="79"/>
    </row>
    <row r="38" spans="2:22" x14ac:dyDescent="0.2">
      <c r="C38" s="86"/>
      <c r="D38" s="1" t="s">
        <v>29</v>
      </c>
    </row>
    <row r="39" spans="2:22" ht="15" x14ac:dyDescent="0.25">
      <c r="B39" s="40"/>
      <c r="C39" s="87"/>
      <c r="D39" s="1" t="s">
        <v>30</v>
      </c>
    </row>
    <row r="40" spans="2:22" ht="15" x14ac:dyDescent="0.25">
      <c r="B40" s="40"/>
      <c r="C40" s="88"/>
      <c r="D40" s="1" t="s">
        <v>31</v>
      </c>
    </row>
    <row r="41" spans="2:22" ht="15" x14ac:dyDescent="0.2">
      <c r="B41" s="41"/>
      <c r="C41" s="41"/>
    </row>
    <row r="42" spans="2:22" ht="15" x14ac:dyDescent="0.2">
      <c r="B42" s="41"/>
      <c r="C42" s="41"/>
    </row>
  </sheetData>
  <mergeCells count="23">
    <mergeCell ref="P3:Q3"/>
    <mergeCell ref="R3:S3"/>
    <mergeCell ref="N3:O3"/>
    <mergeCell ref="T3:V3"/>
    <mergeCell ref="C30:F30"/>
    <mergeCell ref="C29:F29"/>
    <mergeCell ref="D3:E3"/>
    <mergeCell ref="F3:G3"/>
    <mergeCell ref="J3:K3"/>
    <mergeCell ref="H3:I3"/>
    <mergeCell ref="L3:M3"/>
    <mergeCell ref="C31:F31"/>
    <mergeCell ref="C32:F32"/>
    <mergeCell ref="C34:F34"/>
    <mergeCell ref="C33:F33"/>
    <mergeCell ref="C35:F35"/>
    <mergeCell ref="G34:U34"/>
    <mergeCell ref="G35:U35"/>
    <mergeCell ref="G29:U29"/>
    <mergeCell ref="G30:U30"/>
    <mergeCell ref="G31:U31"/>
    <mergeCell ref="G32:U32"/>
    <mergeCell ref="G33:U33"/>
  </mergeCells>
  <phoneticPr fontId="2" type="noConversion"/>
  <pageMargins left="0.47244094488188981" right="0.27559055118110237" top="0.62992125984251968" bottom="0.51181102362204722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Zadání</vt:lpstr>
    </vt:vector>
  </TitlesOfParts>
  <Company>VoZP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Kvasnička Tomáš Mgr. MBA</dc:creator>
  <cp:lastModifiedBy>Kvasnička Tomáš Mgr. MBA</cp:lastModifiedBy>
  <cp:lastPrinted>2019-10-08T10:03:13Z</cp:lastPrinted>
  <dcterms:created xsi:type="dcterms:W3CDTF">2007-03-07T17:33:22Z</dcterms:created>
  <dcterms:modified xsi:type="dcterms:W3CDTF">2019-10-08T11:14:14Z</dcterms:modified>
</cp:coreProperties>
</file>