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Veřejné zakázky - aktivní\2019 Nájem nebytových prostor pro pobočku VoZP ČR Ústí n.L II\Zadávací dokumentace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M7" i="1" l="1"/>
  <c r="J7" i="1"/>
  <c r="G7" i="1"/>
  <c r="D7" i="1"/>
  <c r="N7" i="1" l="1"/>
  <c r="O7" i="1" l="1"/>
  <c r="Q7" i="1" s="1"/>
  <c r="P7" i="1" l="1"/>
</calcChain>
</file>

<file path=xl/sharedStrings.xml><?xml version="1.0" encoding="utf-8"?>
<sst xmlns="http://schemas.openxmlformats.org/spreadsheetml/2006/main" count="49" uniqueCount="36">
  <si>
    <t>Parkovací stání</t>
  </si>
  <si>
    <t>Pronájem KANCELÁŘE</t>
  </si>
  <si>
    <t>Pronájem KLIENTSKÁ ZÓNA</t>
  </si>
  <si>
    <t>Typ</t>
  </si>
  <si>
    <t>Jednotka</t>
  </si>
  <si>
    <t>Cena v Kč bez DPH</t>
  </si>
  <si>
    <t>Dodavatel do tabulky vyplní ceny bez DPH</t>
  </si>
  <si>
    <t>Počet m2</t>
  </si>
  <si>
    <t>Celkem za kanceláře za 1 rok</t>
  </si>
  <si>
    <t>m2</t>
  </si>
  <si>
    <t>Kč</t>
  </si>
  <si>
    <t>Kč/1 rok</t>
  </si>
  <si>
    <t>Kanceláře</t>
  </si>
  <si>
    <t>Klientská zóna</t>
  </si>
  <si>
    <t>vyplní dodavatel</t>
  </si>
  <si>
    <t>1 místo/          1 rok</t>
  </si>
  <si>
    <t>Počet stání</t>
  </si>
  <si>
    <t>počet</t>
  </si>
  <si>
    <t>Kč/1m2/rok</t>
  </si>
  <si>
    <t>Rent free</t>
  </si>
  <si>
    <t>Poplatky</t>
  </si>
  <si>
    <t>1 rok</t>
  </si>
  <si>
    <t>Celkem za klientskou zónu</t>
  </si>
  <si>
    <t>Celkem za parkovací stání</t>
  </si>
  <si>
    <t>Paušální poplatky za služby</t>
  </si>
  <si>
    <t>Paušální poplatky za energie</t>
  </si>
  <si>
    <t>Celkem za poplatky</t>
  </si>
  <si>
    <t>Pobídky pronajímatele v Kč</t>
  </si>
  <si>
    <t>Celkem cena nájmu po započtení pobídek pronajímatele</t>
  </si>
  <si>
    <t>Příloha č. 1 - Hodnotící tabulka</t>
  </si>
  <si>
    <t>nevyplņovat - vyplní vzoreček</t>
  </si>
  <si>
    <t>Celkem náklady na pronájem a služby za 1 rok</t>
  </si>
  <si>
    <t>Celkem náklady na pronájem a služby za 1 rok po odečtení benefitů pronajímatele</t>
  </si>
  <si>
    <t>ostatní pobídky (např. stěhování atd.)</t>
  </si>
  <si>
    <t>Celková cena nájmu a paušálních služeb za prvních 5 let</t>
  </si>
  <si>
    <r>
      <rPr>
        <b/>
        <sz val="10"/>
        <color theme="1"/>
        <rFont val="Calibri"/>
        <family val="2"/>
        <charset val="238"/>
        <scheme val="minor"/>
      </rPr>
      <t xml:space="preserve">Kontrolní cena </t>
    </r>
    <r>
      <rPr>
        <sz val="10"/>
        <color theme="1"/>
        <rFont val="Calibri"/>
        <family val="2"/>
        <charset val="238"/>
        <scheme val="minor"/>
      </rPr>
      <t xml:space="preserve">  </t>
    </r>
    <r>
      <rPr>
        <sz val="7"/>
        <color theme="1"/>
        <rFont val="Calibri"/>
        <family val="2"/>
        <charset val="238"/>
        <scheme val="minor"/>
      </rPr>
      <t xml:space="preserve">        Celková cena nájmu a paušálních služeb za 10 let nesmí přesáhnout 17.400.00Kč bez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</si>
</sst>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5" borderId="1" xfId="0" applyFont="1" applyFill="1" applyBorder="1"/>
    <xf numFmtId="0" fontId="6" fillId="0" borderId="0" xfId="0" applyFont="1"/>
    <xf numFmtId="0" fontId="1" fillId="0" borderId="1" xfId="0" applyFont="1" applyBorder="1"/>
    <xf numFmtId="0" fontId="4" fillId="0" borderId="2" xfId="0" applyFont="1" applyFill="1" applyBorder="1" applyAlignment="1">
      <alignment horizontal="center" vertical="center" wrapText="1"/>
    </xf>
    <xf numFmtId="3" fontId="4" fillId="4" borderId="19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8" fillId="2" borderId="24" xfId="0" applyNumberFormat="1" applyFont="1" applyFill="1" applyBorder="1" applyAlignment="1">
      <alignment vertical="center"/>
    </xf>
    <xf numFmtId="3" fontId="8" fillId="2" borderId="18" xfId="0" applyNumberFormat="1" applyFont="1" applyFill="1" applyBorder="1" applyAlignment="1">
      <alignment vertical="center"/>
    </xf>
    <xf numFmtId="3" fontId="8" fillId="2" borderId="25" xfId="0" applyNumberFormat="1" applyFont="1" applyFill="1" applyBorder="1" applyAlignment="1">
      <alignment vertical="center"/>
    </xf>
    <xf numFmtId="3" fontId="8" fillId="2" borderId="19" xfId="0" applyNumberFormat="1" applyFont="1" applyFill="1" applyBorder="1" applyAlignment="1">
      <alignment vertical="center"/>
    </xf>
    <xf numFmtId="0" fontId="8" fillId="0" borderId="0" xfId="0" applyFont="1"/>
    <xf numFmtId="0" fontId="0" fillId="0" borderId="0" xfId="0" applyAlignment="1">
      <alignment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3" fontId="9" fillId="5" borderId="26" xfId="0" applyNumberFormat="1" applyFont="1" applyFill="1" applyBorder="1" applyAlignment="1">
      <alignment vertical="center"/>
    </xf>
    <xf numFmtId="3" fontId="9" fillId="5" borderId="15" xfId="0" applyNumberFormat="1" applyFont="1" applyFill="1" applyBorder="1" applyAlignment="1">
      <alignment vertical="center"/>
    </xf>
    <xf numFmtId="3" fontId="9" fillId="5" borderId="20" xfId="0" applyNumberFormat="1" applyFont="1" applyFill="1" applyBorder="1" applyAlignment="1">
      <alignment vertical="center"/>
    </xf>
    <xf numFmtId="3" fontId="9" fillId="5" borderId="16" xfId="0" applyNumberFormat="1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8" fillId="2" borderId="27" xfId="0" applyNumberFormat="1" applyFont="1" applyFill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3" fontId="8" fillId="2" borderId="29" xfId="0" applyNumberFormat="1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5" xfId="0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3" fontId="9" fillId="5" borderId="17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showGridLines="0" tabSelected="1" zoomScale="112" zoomScaleNormal="112" workbookViewId="0">
      <selection activeCell="U8" sqref="U8"/>
    </sheetView>
  </sheetViews>
  <sheetFormatPr defaultColWidth="9.140625" defaultRowHeight="15" x14ac:dyDescent="0.25"/>
  <cols>
    <col min="1" max="1" width="6.7109375" style="2" customWidth="1"/>
    <col min="2" max="13" width="7.7109375" style="2" customWidth="1"/>
    <col min="14" max="14" width="7.7109375" style="9" customWidth="1"/>
    <col min="15" max="15" width="8.140625" style="9" customWidth="1"/>
    <col min="16" max="16" width="10.140625" style="2" customWidth="1"/>
    <col min="17" max="17" width="13.28515625" style="2" customWidth="1"/>
    <col min="18" max="18" width="12.42578125" style="2" customWidth="1"/>
    <col min="19" max="19" width="6.7109375" style="2" customWidth="1"/>
    <col min="21" max="16384" width="9.140625" style="2"/>
  </cols>
  <sheetData>
    <row r="1" spans="1:20" x14ac:dyDescent="0.25">
      <c r="A1" s="1" t="s">
        <v>29</v>
      </c>
    </row>
    <row r="2" spans="1:20" ht="15.75" thickBot="1" x14ac:dyDescent="0.3">
      <c r="A2" s="1"/>
    </row>
    <row r="3" spans="1:20" ht="14.45" customHeight="1" thickBot="1" x14ac:dyDescent="0.3">
      <c r="A3" s="1"/>
      <c r="B3" s="53" t="s">
        <v>21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5"/>
      <c r="P3" s="16"/>
    </row>
    <row r="4" spans="1:20" ht="19.5" customHeight="1" x14ac:dyDescent="0.25">
      <c r="A4" s="12"/>
      <c r="B4" s="41" t="s">
        <v>12</v>
      </c>
      <c r="C4" s="41"/>
      <c r="D4" s="41"/>
      <c r="E4" s="41" t="s">
        <v>13</v>
      </c>
      <c r="F4" s="41"/>
      <c r="G4" s="41"/>
      <c r="H4" s="41" t="s">
        <v>0</v>
      </c>
      <c r="I4" s="41"/>
      <c r="J4" s="41"/>
      <c r="K4" s="41" t="s">
        <v>20</v>
      </c>
      <c r="L4" s="41"/>
      <c r="M4" s="41"/>
      <c r="N4" s="42" t="s">
        <v>31</v>
      </c>
      <c r="O4" s="56" t="s">
        <v>32</v>
      </c>
      <c r="P4" s="68" t="s">
        <v>34</v>
      </c>
      <c r="Q4" s="64" t="s">
        <v>35</v>
      </c>
    </row>
    <row r="5" spans="1:20" s="3" customFormat="1" ht="73.5" customHeight="1" x14ac:dyDescent="0.2">
      <c r="A5" s="13" t="s">
        <v>3</v>
      </c>
      <c r="B5" s="8" t="s">
        <v>1</v>
      </c>
      <c r="C5" s="8" t="s">
        <v>7</v>
      </c>
      <c r="D5" s="17" t="s">
        <v>8</v>
      </c>
      <c r="E5" s="8" t="s">
        <v>2</v>
      </c>
      <c r="F5" s="8" t="s">
        <v>7</v>
      </c>
      <c r="G5" s="17" t="s">
        <v>22</v>
      </c>
      <c r="H5" s="8" t="s">
        <v>0</v>
      </c>
      <c r="I5" s="8" t="s">
        <v>16</v>
      </c>
      <c r="J5" s="17" t="s">
        <v>23</v>
      </c>
      <c r="K5" s="8" t="s">
        <v>24</v>
      </c>
      <c r="L5" s="8" t="s">
        <v>25</v>
      </c>
      <c r="M5" s="17" t="s">
        <v>26</v>
      </c>
      <c r="N5" s="43"/>
      <c r="O5" s="57"/>
      <c r="P5" s="69"/>
      <c r="Q5" s="65"/>
    </row>
    <row r="6" spans="1:20" s="3" customFormat="1" ht="18" x14ac:dyDescent="0.2">
      <c r="A6" s="13" t="s">
        <v>4</v>
      </c>
      <c r="B6" s="8" t="s">
        <v>18</v>
      </c>
      <c r="C6" s="8" t="s">
        <v>9</v>
      </c>
      <c r="D6" s="17" t="s">
        <v>10</v>
      </c>
      <c r="E6" s="8" t="s">
        <v>18</v>
      </c>
      <c r="F6" s="8" t="s">
        <v>9</v>
      </c>
      <c r="G6" s="17" t="s">
        <v>10</v>
      </c>
      <c r="H6" s="8" t="s">
        <v>15</v>
      </c>
      <c r="I6" s="8" t="s">
        <v>17</v>
      </c>
      <c r="J6" s="17" t="s">
        <v>10</v>
      </c>
      <c r="K6" s="8" t="s">
        <v>11</v>
      </c>
      <c r="L6" s="8" t="s">
        <v>11</v>
      </c>
      <c r="M6" s="17" t="s">
        <v>10</v>
      </c>
      <c r="N6" s="23" t="s">
        <v>10</v>
      </c>
      <c r="O6" s="25" t="s">
        <v>10</v>
      </c>
      <c r="P6" s="70" t="s">
        <v>10</v>
      </c>
      <c r="Q6" s="66" t="s">
        <v>10</v>
      </c>
    </row>
    <row r="7" spans="1:20" s="5" customFormat="1" ht="30" customHeight="1" thickBot="1" x14ac:dyDescent="0.3">
      <c r="A7" s="14" t="s">
        <v>5</v>
      </c>
      <c r="B7" s="15"/>
      <c r="C7" s="15"/>
      <c r="D7" s="18">
        <f>B7*C7</f>
        <v>0</v>
      </c>
      <c r="E7" s="15"/>
      <c r="F7" s="15"/>
      <c r="G7" s="18">
        <f>E7*F7</f>
        <v>0</v>
      </c>
      <c r="H7" s="15"/>
      <c r="I7" s="15">
        <v>0</v>
      </c>
      <c r="J7" s="18">
        <f>H7*I7</f>
        <v>0</v>
      </c>
      <c r="K7" s="15"/>
      <c r="L7" s="15"/>
      <c r="M7" s="18">
        <f>K7+L7</f>
        <v>0</v>
      </c>
      <c r="N7" s="24">
        <f>D7+G7+J7+M7</f>
        <v>0</v>
      </c>
      <c r="O7" s="26">
        <f>N7-F13</f>
        <v>0</v>
      </c>
      <c r="P7" s="71">
        <f>N7*4+O7</f>
        <v>0</v>
      </c>
      <c r="Q7" s="67">
        <f>N7*9+O7</f>
        <v>0</v>
      </c>
    </row>
    <row r="8" spans="1:20" ht="15.75" thickBot="1" x14ac:dyDescent="0.3"/>
    <row r="9" spans="1:20" ht="18.75" customHeight="1" thickBot="1" x14ac:dyDescent="0.3">
      <c r="A9" s="50" t="s">
        <v>27</v>
      </c>
      <c r="B9" s="51"/>
      <c r="C9" s="51"/>
      <c r="D9" s="51"/>
      <c r="E9" s="52"/>
    </row>
    <row r="10" spans="1:20" ht="18.75" customHeight="1" x14ac:dyDescent="0.25">
      <c r="A10" s="44" t="s">
        <v>19</v>
      </c>
      <c r="B10" s="45"/>
      <c r="C10" s="45"/>
      <c r="D10" s="45"/>
      <c r="E10" s="46"/>
      <c r="F10" s="58"/>
      <c r="G10" s="59"/>
      <c r="H10" s="59"/>
      <c r="I10" s="59"/>
      <c r="J10" s="59"/>
      <c r="K10" s="59"/>
      <c r="L10" s="59"/>
      <c r="M10" s="59"/>
      <c r="N10" s="60"/>
      <c r="O10" s="29"/>
      <c r="P10" s="28"/>
    </row>
    <row r="11" spans="1:20" ht="19.5" customHeight="1" thickBot="1" x14ac:dyDescent="0.3">
      <c r="A11" s="47" t="s">
        <v>33</v>
      </c>
      <c r="B11" s="48"/>
      <c r="C11" s="48"/>
      <c r="D11" s="48"/>
      <c r="E11" s="49"/>
      <c r="F11" s="61"/>
      <c r="G11" s="62"/>
      <c r="H11" s="62"/>
      <c r="I11" s="62"/>
      <c r="J11" s="62"/>
      <c r="K11" s="62"/>
      <c r="L11" s="62"/>
      <c r="M11" s="62"/>
      <c r="N11" s="63"/>
      <c r="O11" s="31"/>
      <c r="P11" s="30"/>
    </row>
    <row r="12" spans="1:20" ht="15.75" thickBot="1" x14ac:dyDescent="0.3">
      <c r="A12" s="32"/>
      <c r="B12" s="32"/>
      <c r="C12" s="32"/>
      <c r="D12" s="32"/>
      <c r="E12" s="32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20" s="6" customFormat="1" ht="18" customHeight="1" thickBot="1" x14ac:dyDescent="0.3">
      <c r="A13" s="34" t="s">
        <v>28</v>
      </c>
      <c r="B13" s="35"/>
      <c r="C13" s="35"/>
      <c r="D13" s="35"/>
      <c r="E13" s="36"/>
      <c r="F13" s="37">
        <f>SUM(F10:P12)</f>
        <v>0</v>
      </c>
      <c r="G13" s="38"/>
      <c r="H13" s="38"/>
      <c r="I13" s="38"/>
      <c r="J13" s="38"/>
      <c r="K13" s="38"/>
      <c r="L13" s="38"/>
      <c r="M13" s="38"/>
      <c r="N13" s="38"/>
      <c r="O13" s="39"/>
      <c r="P13" s="40"/>
      <c r="T13" s="33"/>
    </row>
    <row r="15" spans="1:20" s="3" customFormat="1" ht="11.25" x14ac:dyDescent="0.2">
      <c r="A15" s="4" t="s">
        <v>6</v>
      </c>
      <c r="N15" s="10"/>
      <c r="O15" s="10"/>
      <c r="Q15" s="10"/>
      <c r="R15" s="10"/>
    </row>
    <row r="16" spans="1:20" s="3" customFormat="1" ht="11.25" x14ac:dyDescent="0.2">
      <c r="N16" s="10"/>
      <c r="O16" s="10"/>
      <c r="Q16" s="10"/>
      <c r="R16" s="10"/>
    </row>
    <row r="17" spans="1:20" s="6" customFormat="1" ht="12" customHeight="1" x14ac:dyDescent="0.25">
      <c r="A17" s="7"/>
      <c r="B17" s="19" t="s">
        <v>14</v>
      </c>
      <c r="N17" s="11"/>
      <c r="O17" s="11"/>
      <c r="Q17" s="11"/>
      <c r="R17" s="11"/>
    </row>
    <row r="18" spans="1:20" ht="12" customHeight="1" x14ac:dyDescent="0.25">
      <c r="A18" s="20"/>
      <c r="B18" s="21" t="s">
        <v>30</v>
      </c>
      <c r="P18"/>
      <c r="Q18" s="9"/>
      <c r="R18" s="9"/>
      <c r="T18" s="2"/>
    </row>
    <row r="19" spans="1:20" ht="12" customHeight="1" x14ac:dyDescent="0.25">
      <c r="A19" s="22"/>
      <c r="B19" s="21" t="s">
        <v>30</v>
      </c>
      <c r="P19"/>
      <c r="Q19" s="9"/>
      <c r="R19" s="9"/>
      <c r="T19" s="2"/>
    </row>
    <row r="20" spans="1:20" x14ac:dyDescent="0.25">
      <c r="P20"/>
      <c r="Q20" s="9"/>
      <c r="R20" s="9"/>
      <c r="T20" s="2"/>
    </row>
  </sheetData>
  <mergeCells count="16">
    <mergeCell ref="B3:O3"/>
    <mergeCell ref="O4:O5"/>
    <mergeCell ref="F10:N10"/>
    <mergeCell ref="F11:N11"/>
    <mergeCell ref="Q4:Q5"/>
    <mergeCell ref="A13:E13"/>
    <mergeCell ref="F13:P13"/>
    <mergeCell ref="B4:D4"/>
    <mergeCell ref="E4:G4"/>
    <mergeCell ref="H4:J4"/>
    <mergeCell ref="K4:M4"/>
    <mergeCell ref="N4:N5"/>
    <mergeCell ref="P4:P5"/>
    <mergeCell ref="A10:E10"/>
    <mergeCell ref="A11:E11"/>
    <mergeCell ref="A9:E9"/>
  </mergeCells>
  <pageMargins left="7.874015748031496E-2" right="7.874015748031496E-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Kvasnička Tomáš Mgr. MBA</dc:creator>
  <cp:lastModifiedBy>Kvasnička Tomáš Mgr. MBA</cp:lastModifiedBy>
  <cp:lastPrinted>2019-10-10T09:10:46Z</cp:lastPrinted>
  <dcterms:created xsi:type="dcterms:W3CDTF">2019-03-13T07:31:44Z</dcterms:created>
  <dcterms:modified xsi:type="dcterms:W3CDTF">2019-10-21T13:38:32Z</dcterms:modified>
</cp:coreProperties>
</file>